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<sst xmlns="http://schemas.openxmlformats.org/spreadsheetml/2006/main" count="45" uniqueCount="45">
  <si>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</si>
  <si>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CCG010</t>
  </si>
  <si>
    <t xml:space="preserve">m³</t>
  </si>
  <si>
    <t xml:space="preserve">Muro de gabiões.</t>
  </si>
  <si>
    <r>
      <rPr>
        <sz val="8.25"/>
        <color rgb="FF000000"/>
        <rFont val="Arial"/>
        <family val="2"/>
      </rPr>
      <t xml:space="preserve">Muro de gabiões composto por caixa de 2x1x1 m de rede de torção tripla, hexagonal, de 80x100 mm, de arame de aço galvanizado de 2,70 mm de diâmetro, preenchida de pedra de calcário de empréstimo de granulometria compreendida entre 100 e 200 mm, colocada com retroescavadora sobre pneus. Inclusive elementos de escoramento necessários para o seu alinhamento e aprumo, cabo de aço para fixação da caixa e tubos de PVC para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</si>
  <si>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</si>
  <si>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</si>
  <si>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</si>
  <si>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</si>
  <si>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</si>
  <si>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</si>
  <si>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mt07ame520d</t>
  </si>
  <si>
    <t xml:space="preserve">Ud</t>
  </si>
  <si>
    <t xml:space="preserve">Caixa de 2x1x1 m de rede de torção tripla, hexagonal, de 80x100 mm, de arame de aço galvanizado de 2,7 mm de diâmetro, para gabião.</t>
  </si>
  <si>
    <t xml:space="preserve">mt50spr100a</t>
  </si>
  <si>
    <t xml:space="preserve">m</t>
  </si>
  <si>
    <t xml:space="preserve">Cabo de aço de 2 mm de diâmetro, para fixação de rede de torção tripla.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</si>
  <si>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</si>
  <si>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</si>
  <si>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</si>
  <si>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</si>
  <si>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</si>
  <si>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</si>
  <si>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</si>
  <si>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</si>
  <si>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</si>
  <si>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mt06psm010a</t>
  </si>
  <si>
    <t xml:space="preserve">m³</t>
  </si>
  <si>
    <t xml:space="preserve">Pedra de calcário de granulometria compreendida entre 100 e 200 mm.</t>
  </si>
  <si>
    <t xml:space="preserve">mq01exn020a</t>
  </si>
  <si>
    <t xml:space="preserve">h</t>
  </si>
  <si>
    <t xml:space="preserve">Retroescavadora hidráulica sobre pneus, de 105 kW.</t>
  </si>
  <si>
    <t xml:space="preserve">mq04cab010c</t>
  </si>
  <si>
    <t xml:space="preserve">h</t>
  </si>
  <si>
    <t xml:space="preserve">Camião basculante de 12 t de carga, de 162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</si>
  <si>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</si>
  <si>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</si>
  <si>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</si>
  <si>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</si>
  <si>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</si>
  <si>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</si>
  <si>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</si>
  <si>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</si>
  <si>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389,72MT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</si>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</sst>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0.525</v>
      </c>
      <c r="G9" s="13">
        <v>1192.03</v>
      </c>
      <c r="H9" s="13">
        <f ca="1">ROUND(INDIRECT(ADDRESS(ROW()+(0), COLUMN()+(-2), 1))*INDIRECT(ADDRESS(ROW()+(0), COLUMN()+(-1), 1)), 2)</f>
        <v>625.82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1.75</v>
      </c>
      <c r="G10" s="17">
        <v>99.03</v>
      </c>
      <c r="H10" s="17">
        <f ca="1">ROUND(INDIRECT(ADDRESS(ROW()+(0), COLUMN()+(-2), 1))*INDIRECT(ADDRESS(ROW()+(0), COLUMN()+(-1), 1)), 2)</f>
        <v>173.3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390.47</v>
      </c>
      <c r="H11" s="17">
        <f ca="1">ROUND(INDIRECT(ADDRESS(ROW()+(0), COLUMN()+(-2), 1))*INDIRECT(ADDRESS(ROW()+(0), COLUMN()+(-1), 1)), 2)</f>
        <v>117.14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0.075</v>
      </c>
      <c r="G12" s="17">
        <v>115.63</v>
      </c>
      <c r="H12" s="17">
        <f ca="1">ROUND(INDIRECT(ADDRESS(ROW()+(0), COLUMN()+(-2), 1))*INDIRECT(ADDRESS(ROW()+(0), COLUMN()+(-1), 1)), 2)</f>
        <v>8.67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292.83</v>
      </c>
      <c r="H13" s="17">
        <f ca="1">ROUND(INDIRECT(ADDRESS(ROW()+(0), COLUMN()+(-2), 1))*INDIRECT(ADDRESS(ROW()+(0), COLUMN()+(-1), 1)), 2)</f>
        <v>14.64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585</v>
      </c>
      <c r="H14" s="17">
        <f ca="1">ROUND(INDIRECT(ADDRESS(ROW()+(0), COLUMN()+(-2), 1))*INDIRECT(ADDRESS(ROW()+(0), COLUMN()+(-1), 1)), 2)</f>
        <v>643.5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0.323</v>
      </c>
      <c r="G15" s="17">
        <v>1431.15</v>
      </c>
      <c r="H15" s="17">
        <f ca="1">ROUND(INDIRECT(ADDRESS(ROW()+(0), COLUMN()+(-2), 1))*INDIRECT(ADDRESS(ROW()+(0), COLUMN()+(-1), 1)), 2)</f>
        <v>462.26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0.269</v>
      </c>
      <c r="G16" s="17">
        <v>1242.99</v>
      </c>
      <c r="H16" s="17">
        <f ca="1">ROUND(INDIRECT(ADDRESS(ROW()+(0), COLUMN()+(-2), 1))*INDIRECT(ADDRESS(ROW()+(0), COLUMN()+(-1), 1)), 2)</f>
        <v>334.36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0.361</v>
      </c>
      <c r="G17" s="17">
        <v>98.39</v>
      </c>
      <c r="H17" s="17">
        <f ca="1">ROUND(INDIRECT(ADDRESS(ROW()+(0), COLUMN()+(-2), 1))*INDIRECT(ADDRESS(ROW()+(0), COLUMN()+(-1), 1)), 2)</f>
        <v>35.52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1.805</v>
      </c>
      <c r="G18" s="21">
        <v>73.13</v>
      </c>
      <c r="H18" s="21">
        <f ca="1">ROUND(INDIRECT(ADDRESS(ROW()+(0), COLUMN()+(-2), 1))*INDIRECT(ADDRESS(ROW()+(0), COLUMN()+(-1), 1)), 2)</f>
        <v>132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2547.21</v>
      </c>
      <c r="H19" s="24">
        <f ca="1">ROUND(INDIRECT(ADDRESS(ROW()+(0), COLUMN()+(-2), 1))*INDIRECT(ADDRESS(ROW()+(0), COLUMN()+(-1), 1))/100, 2)</f>
        <v>50.94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2598.15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