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<sst xmlns="http://schemas.openxmlformats.org/spreadsheetml/2006/main" count="26" uniqueCount="26">
  <si>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</si>
  <si>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IUE040</t>
  </si>
  <si>
    <t xml:space="preserve">Ud</t>
  </si>
  <si>
    <t xml:space="preserve">Filtro biológico aeróbio de polietileno de alta densidade (PEAD/HDPE).</t>
  </si>
  <si>
    <r>
      <rPr>
        <b/>
        <sz val="7.80"/>
        <color rgb="FF000000"/>
        <rFont val="Arial"/>
        <family val="2"/>
      </rPr>
      <t xml:space="preserve">Filtro biológico aeróbio, de polietileno de alta densidade (PEAD/HDPE), de 1000 litros, de 1160 mm de diâmetro e 1300 mm de altura, capacidade para 8 utilizadores (população equivalente)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</si>
  <si>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</si>
  <si>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</si>
  <si>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</si>
  <si>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</si>
  <si>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</si>
  <si>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</si>
  <si>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mt46fbp100a</t>
  </si>
  <si>
    <t xml:space="preserve">Ud</t>
  </si>
  <si>
    <t xml:space="preserve">Filtro biológico aeróbio, de polietileno de alta densidade (PEAD/HDPE), de 1000 litros, de 1160 mm de diâmetro e 1300 mm de altura, capacidade para 8 utilizadores (população equivalente), com boca de entrada e boca de saída de 110 mm de diâmetro, para tratamento secundário de águas residuais.</t>
  </si>
  <si>
    <t xml:space="preserve">mo007</t>
  </si>
  <si>
    <t xml:space="preserve">h</t>
  </si>
  <si>
    <t xml:space="preserve">Oficial de 1ª canalizador.</t>
  </si>
  <si>
    <t xml:space="preserve">mo099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</si>
  <si>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</si>
  <si>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</si>
  <si>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</si>
  <si>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</si>
  <si>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</si>
  <si>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</si>
  <si>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10.329,78MT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</si>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</sst>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.02" customWidth="1"/>
    <col min="4" max="4" width="12.97" customWidth="1"/>
    <col min="5" max="5" width="59.31" customWidth="1"/>
    <col min="6" max="6" width="6.41" customWidth="1"/>
    <col min="7" max="7" width="2.48" customWidth="1"/>
    <col min="8" max="8" width="7.29" customWidth="1"/>
    <col min="9" max="9" width="3.35" customWidth="1"/>
    <col min="10" max="10" width="3.93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89199.800000</v>
      </c>
      <c r="H8" s="16"/>
      <c r="I8" s="16"/>
      <c r="J8" s="16">
        <f ca="1">ROUND(INDIRECT(ADDRESS(ROW()+(0), COLUMN()+(-4), 1))*INDIRECT(ADDRESS(ROW()+(0), COLUMN()+(-3), 1)), 2)</f>
        <v>89199.800000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1.234000</v>
      </c>
      <c r="G9" s="20">
        <v>91.430000</v>
      </c>
      <c r="H9" s="20"/>
      <c r="I9" s="20"/>
      <c r="J9" s="20">
        <f ca="1">ROUND(INDIRECT(ADDRESS(ROW()+(0), COLUMN()+(-4), 1))*INDIRECT(ADDRESS(ROW()+(0), COLUMN()+(-3), 1)), 2)</f>
        <v>112.820000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1.234000</v>
      </c>
      <c r="G10" s="24">
        <v>58.070000</v>
      </c>
      <c r="H10" s="24"/>
      <c r="I10" s="24"/>
      <c r="J10" s="24">
        <f ca="1">ROUND(INDIRECT(ADDRESS(ROW()+(0), COLUMN()+(-4), 1))*INDIRECT(ADDRESS(ROW()+(0), COLUMN()+(-3), 1)), 2)</f>
        <v>71.660000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89384.280000</v>
      </c>
      <c r="H11" s="16"/>
      <c r="I11" s="16"/>
      <c r="J11" s="16">
        <f ca="1">ROUND(INDIRECT(ADDRESS(ROW()+(0), COLUMN()+(-4), 1))*INDIRECT(ADDRESS(ROW()+(0), COLUMN()+(-3), 1))/100, 2)</f>
        <v>1787.690000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91171.970000</v>
      </c>
      <c r="H12" s="24"/>
      <c r="I12" s="24"/>
      <c r="J12" s="24">
        <f ca="1">ROUND(INDIRECT(ADDRESS(ROW()+(0), COLUMN()+(-4), 1))*INDIRECT(ADDRESS(ROW()+(0), COLUMN()+(-3), 1))/100, 2)</f>
        <v>2735.160000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93907.130000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