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<sst xmlns="http://schemas.openxmlformats.org/spreadsheetml/2006/main" count="33" uniqueCount="33">
  <si>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</si>
  <si>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IUS072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</si>
  <si>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</si>
  <si>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</si>
  <si>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passagem, de betão simples "in situ", de dimensões interiores 40x40x50 cm, com aro e tampa de ferro fundido.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</si>
  <si>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</si>
  <si>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</si>
  <si>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</si>
  <si>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</si>
  <si>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</si>
  <si>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</si>
  <si>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</si>
  <si>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</si>
  <si>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</si>
  <si>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</si>
  <si>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</si>
  <si>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</si>
  <si>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mt08epr030a</t>
  </si>
  <si>
    <t xml:space="preserve">Ud</t>
  </si>
  <si>
    <t xml:space="preserve">Molde reutilizável para execução de caixas de secção quadrada de 40x40x50 cm, de chapa metálica, inclusive acessórios de montagem.</t>
  </si>
  <si>
    <t xml:space="preserve">mt11tfa010a</t>
  </si>
  <si>
    <t xml:space="preserve">Ud</t>
  </si>
  <si>
    <t xml:space="preserve">Aro e tampa de ferro fundido, 40x40 cm, para caixa visitável, classe B-125 segundo NP EN 124.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</si>
  <si>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</si>
  <si>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</si>
  <si>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</si>
  <si>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</si>
  <si>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</si>
  <si>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</si>
  <si>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</si>
  <si>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</si>
  <si>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174,54MT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</si>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</sst>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0.218</v>
      </c>
      <c r="F9" s="13">
        <v>4809.21</v>
      </c>
      <c r="G9" s="13">
        <f ca="1">ROUND(INDIRECT(ADDRESS(ROW()+(0), COLUMN()+(-2), 1))*INDIRECT(ADDRESS(ROW()+(0), COLUMN()+(-1), 1)), 2)</f>
        <v>1048.41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570.77</v>
      </c>
      <c r="G10" s="17">
        <f ca="1">ROUND(INDIRECT(ADDRESS(ROW()+(0), COLUMN()+(-2), 1))*INDIRECT(ADDRESS(ROW()+(0), COLUMN()+(-1), 1)), 2)</f>
        <v>570.77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</v>
      </c>
      <c r="F11" s="17">
        <v>8317.95</v>
      </c>
      <c r="G11" s="17">
        <f ca="1">ROUND(INDIRECT(ADDRESS(ROW()+(0), COLUMN()+(-2), 1))*INDIRECT(ADDRESS(ROW()+(0), COLUMN()+(-1), 1)), 2)</f>
        <v>415.9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2014.49</v>
      </c>
      <c r="G12" s="17">
        <f ca="1">ROUND(INDIRECT(ADDRESS(ROW()+(0), COLUMN()+(-2), 1))*INDIRECT(ADDRESS(ROW()+(0), COLUMN()+(-1), 1)), 2)</f>
        <v>2014.49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1.103</v>
      </c>
      <c r="F13" s="17">
        <v>134.36</v>
      </c>
      <c r="G13" s="17">
        <f ca="1">ROUND(INDIRECT(ADDRESS(ROW()+(0), COLUMN()+(-2), 1))*INDIRECT(ADDRESS(ROW()+(0), COLUMN()+(-1), 1)), 2)</f>
        <v>148.2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0.797</v>
      </c>
      <c r="F14" s="21">
        <v>100.44</v>
      </c>
      <c r="G14" s="21">
        <f ca="1">ROUND(INDIRECT(ADDRESS(ROW()+(0), COLUMN()+(-2), 1))*INDIRECT(ADDRESS(ROW()+(0), COLUMN()+(-1), 1)), 2)</f>
        <v>80.05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4277.82</v>
      </c>
      <c r="G15" s="24">
        <f ca="1">ROUND(INDIRECT(ADDRESS(ROW()+(0), COLUMN()+(-2), 1))*INDIRECT(ADDRESS(ROW()+(0), COLUMN()+(-1), 1))/100, 2)</f>
        <v>85.56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4363.38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