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<sst xmlns="http://schemas.openxmlformats.org/spreadsheetml/2006/main" count="48" uniqueCount="48">
  <si>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</si>
  <si>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MPA030</t>
  </si>
  <si>
    <t xml:space="preserve">m²</t>
  </si>
  <si>
    <t xml:space="preserve">Pavimento em paralelepípedos de pedra natural.</t>
  </si>
  <si>
    <r>
      <rPr>
        <sz val="8.25"/>
        <color rgb="FF000000"/>
        <rFont val="Arial"/>
        <family val="2"/>
      </rPr>
      <t xml:space="preserve">Pavimento de paralelepípedos de pedra natural, em exteriores, realizado sobre pavimento com tráfego de categoria C4 (áreas pedonais, ruas residenciais) e categoria do solo de fundação E1 (5 &lt;= CBR &lt; 10), composto por base flexível de tout-venant natural, de 20 cm de espessura, com espalhamento e compactação em 100% do Proctor Modificado, através da colocação flexível, com um grau de complexidade do aparelho baixo, de paralelepípedos de granito Branco Berrocal, de 8x8x5 cm, com acabamento flamejado na face à vista e serrado nas outras faces, sobre uma camada de areia de granulometria compreendida entre 0,5 e 5 mm, deixando entre eles uma junta de separação de entre 2 e 3 mm, para o seu posterior enchimento com areia natural, fina e seca, de 2 mm de tamanho máximo; e vibração do pavimento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</si>
  <si>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</si>
  <si>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</si>
  <si>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</si>
  <si>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</si>
  <si>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</si>
  <si>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</si>
  <si>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</si>
  <si>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</si>
  <si>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</si>
  <si>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</si>
  <si>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</si>
  <si>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NP 1380 sobre a friabilidade e em NP EN 1097-2 sobre a resistência à fragmentação da areia.</t>
  </si>
  <si>
    <t xml:space="preserve">mt18apn010aa</t>
  </si>
  <si>
    <t xml:space="preserve">m²</t>
  </si>
  <si>
    <t xml:space="preserve">Paralelepípedo de granito Branco Berrocal, 8x8x5 cm, com acabamento flamejado na face à vista e serrado nas outras faces.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</si>
  <si>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</si>
  <si>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</si>
  <si>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</si>
  <si>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</si>
  <si>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</si>
  <si>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</si>
  <si>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</si>
  <si>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</si>
  <si>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</si>
  <si>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</si>
  <si>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</si>
  <si>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</si>
  <si>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</si>
  <si>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</si>
  <si>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</si>
  <si>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</si>
  <si>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</si>
  <si>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</si>
  <si>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</si>
  <si>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</si>
  <si>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</si>
  <si>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</si>
  <si>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</si>
  <si>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</si>
  <si>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</si>
  <si>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</si>
  <si>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245,36MT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</si>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</sst>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2.04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0.23</v>
      </c>
      <c r="G9" s="13">
        <v>394.48</v>
      </c>
      <c r="H9" s="13">
        <f ca="1">ROUND(INDIRECT(ADDRESS(ROW()+(0), COLUMN()+(-2), 1))*INDIRECT(ADDRESS(ROW()+(0), COLUMN()+(-1), 1)), 2)</f>
        <v>90.73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0.055</v>
      </c>
      <c r="G10" s="17">
        <v>946.77</v>
      </c>
      <c r="H10" s="17">
        <f ca="1">ROUND(INDIRECT(ADDRESS(ROW()+(0), COLUMN()+(-2), 1))*INDIRECT(ADDRESS(ROW()+(0), COLUMN()+(-1), 1)), 2)</f>
        <v>52.07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4234.51</v>
      </c>
      <c r="H11" s="17">
        <f ca="1">ROUND(INDIRECT(ADDRESS(ROW()+(0), COLUMN()+(-2), 1))*INDIRECT(ADDRESS(ROW()+(0), COLUMN()+(-1), 1)), 2)</f>
        <v>4446.24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13.8</v>
      </c>
      <c r="H12" s="17">
        <f ca="1">ROUND(INDIRECT(ADDRESS(ROW()+(0), COLUMN()+(-2), 1))*INDIRECT(ADDRESS(ROW()+(0), COLUMN()+(-1), 1)), 2)</f>
        <v>13.8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2677.45</v>
      </c>
      <c r="H13" s="17">
        <f ca="1">ROUND(INDIRECT(ADDRESS(ROW()+(0), COLUMN()+(-2), 1))*INDIRECT(ADDRESS(ROW()+(0), COLUMN()+(-1), 1)), 2)</f>
        <v>21.42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0.013</v>
      </c>
      <c r="G14" s="17">
        <v>2460.98</v>
      </c>
      <c r="H14" s="17">
        <f ca="1">ROUND(INDIRECT(ADDRESS(ROW()+(0), COLUMN()+(-2), 1))*INDIRECT(ADDRESS(ROW()+(0), COLUMN()+(-1), 1)), 2)</f>
        <v>31.99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4193.56</v>
      </c>
      <c r="H15" s="17">
        <f ca="1">ROUND(INDIRECT(ADDRESS(ROW()+(0), COLUMN()+(-2), 1))*INDIRECT(ADDRESS(ROW()+(0), COLUMN()+(-1), 1)), 2)</f>
        <v>25.16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0.33</v>
      </c>
      <c r="G16" s="17">
        <v>167.89</v>
      </c>
      <c r="H16" s="17">
        <f ca="1">ROUND(INDIRECT(ADDRESS(ROW()+(0), COLUMN()+(-2), 1))*INDIRECT(ADDRESS(ROW()+(0), COLUMN()+(-1), 1)), 2)</f>
        <v>55.4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0.006</v>
      </c>
      <c r="G17" s="17">
        <v>121.68</v>
      </c>
      <c r="H17" s="17">
        <f ca="1">ROUND(INDIRECT(ADDRESS(ROW()+(0), COLUMN()+(-2), 1))*INDIRECT(ADDRESS(ROW()+(0), COLUMN()+(-1), 1)), 2)</f>
        <v>0.73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0.306</v>
      </c>
      <c r="G18" s="17">
        <v>132.85</v>
      </c>
      <c r="H18" s="17">
        <f ca="1">ROUND(INDIRECT(ADDRESS(ROW()+(0), COLUMN()+(-2), 1))*INDIRECT(ADDRESS(ROW()+(0), COLUMN()+(-1), 1)), 2)</f>
        <v>40.65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0.331</v>
      </c>
      <c r="G19" s="21">
        <v>99.31</v>
      </c>
      <c r="H19" s="21">
        <f ca="1">ROUND(INDIRECT(ADDRESS(ROW()+(0), COLUMN()+(-2), 1))*INDIRECT(ADDRESS(ROW()+(0), COLUMN()+(-1), 1)), 2)</f>
        <v>32.87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4811.06</v>
      </c>
      <c r="H20" s="24">
        <f ca="1">ROUND(INDIRECT(ADDRESS(ROW()+(0), COLUMN()+(-2), 1))*INDIRECT(ADDRESS(ROW()+(0), COLUMN()+(-1), 1))/100, 2)</f>
        <v>96.22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4907.28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