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<sst xmlns="http://schemas.openxmlformats.org/spreadsheetml/2006/main" count="39" uniqueCount="39">
  <si>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</si>
  <si>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MPC010</t>
  </si>
  <si>
    <t xml:space="preserve">m²</t>
  </si>
  <si>
    <t xml:space="preserve">Pavimento contínuo de betão impresso.</t>
  </si>
  <si>
    <r>
      <rPr>
        <sz val="8.25"/>
        <color rgb="FF000000"/>
        <rFont val="Arial"/>
        <family val="2"/>
      </rPr>
      <t xml:space="preserve">Pavimento contínuo de betão impresso de 10 cm de espessura, com juntas, realizado com betão C12/15 (X0(P); D12; S3; Cl 1,0) fabricado em central e betonagem desde camião, espalhamento e vibração manual através de régua vibradora; colorado e endurecido superficialmente através de polvilhamento com argamassa decorativa de camada de desgaste para pavimento de betão, cor branco, rendimento 4,5 kg/m²; acabamento impresso em relevo, prévia aplicação de desmoldante em pó, cor bordeaux e camada de impermeabilização final com resina impermeabilizante.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</si>
  <si>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</si>
  <si>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</si>
  <si>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</si>
  <si>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</si>
  <si>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</si>
  <si>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</si>
  <si>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mt10hmf020Kb</t>
  </si>
  <si>
    <t xml:space="preserve">m³</t>
  </si>
  <si>
    <t xml:space="preserve">Betão simples C12/15 (X0(P); D12; S3; Cl 1,0), fabricado em central, segundo NP EN 206.</t>
  </si>
  <si>
    <t xml:space="preserve">mt09wnc011ba</t>
  </si>
  <si>
    <t xml:space="preserve">kg</t>
  </si>
  <si>
    <t xml:space="preserve">Argamassa decorativa de camada de desgaste para pavimento de betão, cor branco, composta de cimento, inertes de sílica, aditivos orgânicos e pigmentos.</t>
  </si>
  <si>
    <t xml:space="preserve">mt09wnc020f</t>
  </si>
  <si>
    <t xml:space="preserve">kg</t>
  </si>
  <si>
    <t xml:space="preserve">Desmoldante em pó, cor bordeaux, aplicado em pavimentos contínuos de betão impresso, composto de cargas, pigmentos e aditivos orgânicos.</t>
  </si>
  <si>
    <t xml:space="preserve">mt09wnc030a</t>
  </si>
  <si>
    <t xml:space="preserve">kg</t>
  </si>
  <si>
    <t xml:space="preserve">Resina impermeabilizante, para a cura e vedação de pavimentos contínuos de betão impresso, composta de resina sintética em dispersão aquosa e aditivos específicos.</t>
  </si>
  <si>
    <t xml:space="preserve">mq06vib020</t>
  </si>
  <si>
    <t xml:space="preserve">h</t>
  </si>
  <si>
    <t xml:space="preserve">Régua vibradora de 3 m.</t>
  </si>
  <si>
    <t xml:space="preserve">mq08lch040</t>
  </si>
  <si>
    <t xml:space="preserve">h</t>
  </si>
  <si>
    <t xml:space="preserve">Hidrolimpadora a pressão.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</si>
  <si>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</si>
  <si>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</si>
  <si>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</si>
  <si>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</si>
  <si>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</si>
  <si>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</si>
  <si>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</si>
  <si>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</si>
  <si>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86,74MT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</si>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</sst>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44" customWidth="1"/>
    <col min="3" max="3" width="0.85" customWidth="1"/>
    <col min="4" max="4" width="2.72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0.105</v>
      </c>
      <c r="G9" s="13">
        <v>3874.04</v>
      </c>
      <c r="H9" s="13">
        <f ca="1">ROUND(INDIRECT(ADDRESS(ROW()+(0), COLUMN()+(-2), 1))*INDIRECT(ADDRESS(ROW()+(0), COLUMN()+(-1), 1)), 2)</f>
        <v>406.77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4.5</v>
      </c>
      <c r="G10" s="17">
        <v>20.67</v>
      </c>
      <c r="H10" s="17">
        <f ca="1">ROUND(INDIRECT(ADDRESS(ROW()+(0), COLUMN()+(-2), 1))*INDIRECT(ADDRESS(ROW()+(0), COLUMN()+(-1), 1)), 2)</f>
        <v>93.02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256.16</v>
      </c>
      <c r="H11" s="17">
        <f ca="1">ROUND(INDIRECT(ADDRESS(ROW()+(0), COLUMN()+(-2), 1))*INDIRECT(ADDRESS(ROW()+(0), COLUMN()+(-1), 1)), 2)</f>
        <v>51.23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0.25</v>
      </c>
      <c r="G12" s="17">
        <v>439.54</v>
      </c>
      <c r="H12" s="17">
        <f ca="1">ROUND(INDIRECT(ADDRESS(ROW()+(0), COLUMN()+(-2), 1))*INDIRECT(ADDRESS(ROW()+(0), COLUMN()+(-1), 1)), 2)</f>
        <v>109.89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0.018</v>
      </c>
      <c r="G13" s="17">
        <v>186.11</v>
      </c>
      <c r="H13" s="17">
        <f ca="1">ROUND(INDIRECT(ADDRESS(ROW()+(0), COLUMN()+(-2), 1))*INDIRECT(ADDRESS(ROW()+(0), COLUMN()+(-1), 1)), 2)</f>
        <v>3.35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0.033</v>
      </c>
      <c r="G14" s="17">
        <v>183.32</v>
      </c>
      <c r="H14" s="17">
        <f ca="1">ROUND(INDIRECT(ADDRESS(ROW()+(0), COLUMN()+(-2), 1))*INDIRECT(ADDRESS(ROW()+(0), COLUMN()+(-1), 1)), 2)</f>
        <v>6.05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0.375</v>
      </c>
      <c r="G15" s="17">
        <v>134.36</v>
      </c>
      <c r="H15" s="17">
        <f ca="1">ROUND(INDIRECT(ADDRESS(ROW()+(0), COLUMN()+(-2), 1))*INDIRECT(ADDRESS(ROW()+(0), COLUMN()+(-1), 1)), 2)</f>
        <v>50.39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0.522</v>
      </c>
      <c r="G16" s="21">
        <v>100.44</v>
      </c>
      <c r="H16" s="21">
        <f ca="1">ROUND(INDIRECT(ADDRESS(ROW()+(0), COLUMN()+(-2), 1))*INDIRECT(ADDRESS(ROW()+(0), COLUMN()+(-1), 1)), 2)</f>
        <v>52.43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773.13</v>
      </c>
      <c r="H17" s="24">
        <f ca="1">ROUND(INDIRECT(ADDRESS(ROW()+(0), COLUMN()+(-2), 1))*INDIRECT(ADDRESS(ROW()+(0), COLUMN()+(-1), 1))/100, 2)</f>
        <v>15.46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788.59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