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<sst xmlns="http://schemas.openxmlformats.org/spreadsheetml/2006/main" count="36" uniqueCount="36">
  <si>
    <t xml:space="preserve"/>
  </si>
  <si>
    <t xml:space="preserve">MPC020</t>
  </si>
  <si>
    <t xml:space="preserve">m²</t>
  </si>
  <si>
    <t xml:space="preserve">Pavimento contínuo de betão tratado superficialmente com endurecedor ou corante.</t>
  </si>
  <si>
    <r>
      <rPr>
        <sz val="8.25"/>
        <color rgb="FF000000"/>
        <rFont val="Arial"/>
        <family val="2"/>
      </rPr>
      <t xml:space="preserve">Pavimento contínuo de betão com adição de fibras de 10 cm de espessura, com juntas, realizado com betão C12/15 (X0(P); D12; S3; Cl 1,0) fabricado em central e betonagem desde camião com um conteúdo de fibras sem função estrutural, fibras de vidro resistentes aos álcalis (AR) de 2 kg/m³, espalhamento e vibração manual através de régua vibradora; tratado superficialmente com camada de argamassa decorativa de camada de desgaste para pavimento de betão, cor branco, polvilhado manual sobre o betão fresco e posterior afagamento mecânico de toda a superfície até conseguir que a argamassa fique totalmente integrada no betão. O preço não inclui a sub-base nem a execução e a vedação das juntas.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</si>
  <si>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</si>
  <si>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</si>
  <si>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</si>
  <si>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</si>
  <si>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</si>
  <si>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</si>
  <si>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mt10hmf020Kb</t>
  </si>
  <si>
    <t xml:space="preserve">m³</t>
  </si>
  <si>
    <t xml:space="preserve">Betão simples C12/15 (X0(P); D12; S3; Cl 1,0), fabricado em central, segundo NP EN 206.</t>
  </si>
  <si>
    <t xml:space="preserve">mt08fic020b</t>
  </si>
  <si>
    <t xml:space="preserve">kg</t>
  </si>
  <si>
    <t xml:space="preserve">Fibras de vidro resistentes aos álcalis (AR), com um conteúdo mínimo de zircónio de 17,1%, de 13 mm de comprimento e 13,5 microns de diâmetro, com 100 filamentos por fio unidos entre si com adesivo, limite elástico 74000 N/mm², resistência à tracção 1620 MPa, para prevenir fissuras por retracção em elementos de betão, segundo NP EN 15422.</t>
  </si>
  <si>
    <t xml:space="preserve">mt09wnc011ba</t>
  </si>
  <si>
    <t xml:space="preserve">kg</t>
  </si>
  <si>
    <t xml:space="preserve">Argamassa decorativa de camada de desgaste para pavimento de betão, cor branco, composta de cimento, inertes de sílica, aditivos orgânicos e pigmentos.</t>
  </si>
  <si>
    <t xml:space="preserve">mq06vib020</t>
  </si>
  <si>
    <t xml:space="preserve">h</t>
  </si>
  <si>
    <t xml:space="preserve">Régua vibradora de 3 m.</t>
  </si>
  <si>
    <t xml:space="preserve">mq06fra010</t>
  </si>
  <si>
    <t xml:space="preserve">h</t>
  </si>
  <si>
    <t xml:space="preserve">Talocha mecânica de betão.</t>
  </si>
  <si>
    <t xml:space="preserve">mo041</t>
  </si>
  <si>
    <t xml:space="preserve">h</t>
  </si>
  <si>
    <t xml:space="preserve">Oficial de 1ª construção de obra civil.</t>
  </si>
  <si>
    <t xml:space="preserve">mo087</t>
  </si>
  <si>
    <t xml:space="preserve">h</t>
  </si>
  <si>
    <t xml:space="preserve">Ajudante de construção de obra civil.</t>
  </si>
  <si>
    <t xml:space="preserve">%</t>
  </si>
  <si>
    <t xml:space="preserve">Custos directos complementares</t>
  </si>
  <si>
    <t xml:space="preserve">Custo de manutenção decenal: 83,76MT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</si>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</sst>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5.44" customWidth="1"/>
    <col min="3" max="3" width="0.85" customWidth="1"/>
    <col min="4" max="4" width="2.72" customWidth="1"/>
    <col min="5" max="5" width="81.4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0.105</v>
      </c>
      <c r="G9" s="13">
        <v>3874.04</v>
      </c>
      <c r="H9" s="13">
        <f ca="1">ROUND(INDIRECT(ADDRESS(ROW()+(0), COLUMN()+(-2), 1))*INDIRECT(ADDRESS(ROW()+(0), COLUMN()+(-1), 1)), 2)</f>
        <v>406.77</v>
      </c>
    </row>
    <row r="10" spans="1:8" ht="45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</v>
      </c>
      <c r="G10" s="17">
        <v>397.11</v>
      </c>
      <c r="H10" s="17">
        <f ca="1">ROUND(INDIRECT(ADDRESS(ROW()+(0), COLUMN()+(-2), 1))*INDIRECT(ADDRESS(ROW()+(0), COLUMN()+(-1), 1)), 2)</f>
        <v>79.42</v>
      </c>
    </row>
    <row r="11" spans="1:8" ht="24.0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3</v>
      </c>
      <c r="G11" s="17">
        <v>20.67</v>
      </c>
      <c r="H11" s="17">
        <f ca="1">ROUND(INDIRECT(ADDRESS(ROW()+(0), COLUMN()+(-2), 1))*INDIRECT(ADDRESS(ROW()+(0), COLUMN()+(-1), 1)), 2)</f>
        <v>62.01</v>
      </c>
    </row>
    <row r="12" spans="1:8" ht="13.5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6">
        <v>0.018</v>
      </c>
      <c r="G12" s="17">
        <v>186.11</v>
      </c>
      <c r="H12" s="17">
        <f ca="1">ROUND(INDIRECT(ADDRESS(ROW()+(0), COLUMN()+(-2), 1))*INDIRECT(ADDRESS(ROW()+(0), COLUMN()+(-1), 1)), 2)</f>
        <v>3.35</v>
      </c>
    </row>
    <row r="13" spans="1:8" ht="13.5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6">
        <v>0.605</v>
      </c>
      <c r="G13" s="17">
        <v>202.05</v>
      </c>
      <c r="H13" s="17">
        <f ca="1">ROUND(INDIRECT(ADDRESS(ROW()+(0), COLUMN()+(-2), 1))*INDIRECT(ADDRESS(ROW()+(0), COLUMN()+(-1), 1)), 2)</f>
        <v>122.24</v>
      </c>
    </row>
    <row r="14" spans="1:8" ht="13.5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6">
        <v>0.257</v>
      </c>
      <c r="G14" s="17">
        <v>134.36</v>
      </c>
      <c r="H14" s="17">
        <f ca="1">ROUND(INDIRECT(ADDRESS(ROW()+(0), COLUMN()+(-2), 1))*INDIRECT(ADDRESS(ROW()+(0), COLUMN()+(-1), 1)), 2)</f>
        <v>34.53</v>
      </c>
    </row>
    <row r="15" spans="1:8" ht="13.50" thickBot="1" customHeight="1">
      <c r="A15" s="14" t="s">
        <v>29</v>
      </c>
      <c r="B15" s="14"/>
      <c r="C15" s="18" t="s">
        <v>30</v>
      </c>
      <c r="D15" s="18"/>
      <c r="E15" s="19" t="s">
        <v>31</v>
      </c>
      <c r="F15" s="20">
        <v>0.38</v>
      </c>
      <c r="G15" s="21">
        <v>100.44</v>
      </c>
      <c r="H15" s="21">
        <f ca="1">ROUND(INDIRECT(ADDRESS(ROW()+(0), COLUMN()+(-2), 1))*INDIRECT(ADDRESS(ROW()+(0), COLUMN()+(-1), 1)), 2)</f>
        <v>38.17</v>
      </c>
    </row>
    <row r="16" spans="1:8" ht="13.50" thickBot="1" customHeight="1">
      <c r="A16" s="19"/>
      <c r="B16" s="19"/>
      <c r="C16" s="22" t="s">
        <v>32</v>
      </c>
      <c r="D16" s="22"/>
      <c r="E16" s="5" t="s">
        <v>33</v>
      </c>
      <c r="F16" s="23">
        <v>2</v>
      </c>
      <c r="G16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1))), 2)</f>
        <v>746.49</v>
      </c>
      <c r="H16" s="24">
        <f ca="1">ROUND(INDIRECT(ADDRESS(ROW()+(0), COLUMN()+(-2), 1))*INDIRECT(ADDRESS(ROW()+(0), COLUMN()+(-1), 1))/100, 2)</f>
        <v>14.93</v>
      </c>
    </row>
    <row r="17" spans="1:8" ht="13.50" thickBot="1" customHeight="1">
      <c r="A17" s="25" t="s">
        <v>34</v>
      </c>
      <c r="B17" s="25"/>
      <c r="C17" s="26"/>
      <c r="D17" s="26"/>
      <c r="E17" s="26"/>
      <c r="F17" s="27"/>
      <c r="G17" s="25" t="s">
        <v>35</v>
      </c>
      <c r="H17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761.42</v>
      </c>
    </row>
  </sheetData>
  <mergeCells count="2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E17"/>
  </mergeCells>
  <pageMargins left="0.147638" right="0.147638" top="0.206693" bottom="0.206693" header="0.0" footer="0.0"/>
  <pageSetup paperSize="9" orientation="portrait"/>
  <rowBreaks count="0" manualBreakCount="0">
    </rowBreaks>
</worksheet>
</file>