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<sst xmlns="http://schemas.openxmlformats.org/spreadsheetml/2006/main" count="33" uniqueCount="33">
  <si>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</si>
  <si>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TDG020</t>
  </si>
  <si>
    <t xml:space="preserve">Ud</t>
  </si>
  <si>
    <t xml:space="preserve">Tabela de basquetebol.</t>
  </si>
  <si>
    <r>
      <rPr>
        <sz val="8.25"/>
        <color rgb="FF000000"/>
        <rFont val="Arial"/>
        <family val="2"/>
      </rPr>
      <t xml:space="preserve">Tabela fixa de basquetebol de 3,95 m de altura formada por: poste de tubo de aço de 120 mm de diâmetro e 4 mm de espessura, com curva soldada, quadro de tubo rectangular de 50x30 cm e tirantes de tubo de aço, tudo pintado com pó de poliéster, tabela de metacrilato, de 180x105 cm e 15 mm de espessura, aro de varão maciço de 20 mm de espessura colocado a uma altura de 3,05 m e rede de algodão com cordas de 6 mm de diâmetro com doze pontos de fixação ao aro, encastrada 60 cm en uma base de betão C20/25 (X0(P); D25; S2; Cl 1,0).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</si>
  <si>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</si>
  <si>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</si>
  <si>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</si>
  <si>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</si>
  <si>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</si>
  <si>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</si>
  <si>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mt52dep230b</t>
  </si>
  <si>
    <t xml:space="preserve">Ud</t>
  </si>
  <si>
    <t xml:space="preserve">Tabela fixa de basquetebol de 3,95 m de altura formada por: poste de tubo de aço de 120 mm de diâmetro e 4 mm de espessura, com curva soldada, quadro de tubo rectangular de 50x30 cm e tirantes de tubo de aço, tudo pintado com pó de poliéster, tabela de metacrilato, de 180x105 cm e 15 mm de espessura, aro de varão maciço de 20 mm de espessura colocado a uma altura de 3,05 m e rede de algodão com cordas de 6 mm de diâmetro com doze pontos de fixação ao aro, para utilizadores de mais de 8 anos.</t>
  </si>
  <si>
    <t xml:space="preserve">mt10hmf020Pa</t>
  </si>
  <si>
    <t xml:space="preserve">m³</t>
  </si>
  <si>
    <t xml:space="preserve">Betão simples C20/25 (X0(P); D25; S2; Cl 1,0), fabricado em central, segundo NP EN 206-1.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</si>
  <si>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</si>
  <si>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</si>
  <si>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</si>
  <si>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</si>
  <si>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</si>
  <si>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</si>
  <si>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</si>
  <si>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</si>
  <si>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</si>
  <si>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</si>
  <si>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</si>
  <si>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</si>
  <si>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</si>
  <si>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</si>
  <si>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61.056,98MT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</si>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</sst>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2.72" customWidth="1"/>
    <col min="5" max="5" width="82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118788</v>
      </c>
      <c r="H9" s="13">
        <f ca="1">ROUND(INDIRECT(ADDRESS(ROW()+(0), COLUMN()+(-2), 1))*INDIRECT(ADDRESS(ROW()+(0), COLUMN()+(-1), 1)), 2)</f>
        <v>118788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0.34</v>
      </c>
      <c r="G10" s="17">
        <v>3712.93</v>
      </c>
      <c r="H10" s="17">
        <f ca="1">ROUND(INDIRECT(ADDRESS(ROW()+(0), COLUMN()+(-2), 1))*INDIRECT(ADDRESS(ROW()+(0), COLUMN()+(-1), 1)), 2)</f>
        <v>1262.4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1.805</v>
      </c>
      <c r="G11" s="17">
        <v>98.39</v>
      </c>
      <c r="H11" s="17">
        <f ca="1">ROUND(INDIRECT(ADDRESS(ROW()+(0), COLUMN()+(-2), 1))*INDIRECT(ADDRESS(ROW()+(0), COLUMN()+(-1), 1)), 2)</f>
        <v>177.59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2.407</v>
      </c>
      <c r="G12" s="17">
        <v>73.13</v>
      </c>
      <c r="H12" s="17">
        <f ca="1">ROUND(INDIRECT(ADDRESS(ROW()+(0), COLUMN()+(-2), 1))*INDIRECT(ADDRESS(ROW()+(0), COLUMN()+(-1), 1)), 2)</f>
        <v>176.02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3.008</v>
      </c>
      <c r="G13" s="17">
        <v>101.3</v>
      </c>
      <c r="H13" s="17">
        <f ca="1">ROUND(INDIRECT(ADDRESS(ROW()+(0), COLUMN()+(-2), 1))*INDIRECT(ADDRESS(ROW()+(0), COLUMN()+(-1), 1)), 2)</f>
        <v>304.71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3.008</v>
      </c>
      <c r="G14" s="21">
        <v>73.13</v>
      </c>
      <c r="H14" s="21">
        <f ca="1">ROUND(INDIRECT(ADDRESS(ROW()+(0), COLUMN()+(-2), 1))*INDIRECT(ADDRESS(ROW()+(0), COLUMN()+(-1), 1)), 2)</f>
        <v>219.98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120929</v>
      </c>
      <c r="H15" s="24">
        <f ca="1">ROUND(INDIRECT(ADDRESS(ROW()+(0), COLUMN()+(-2), 1))*INDIRECT(ADDRESS(ROW()+(0), COLUMN()+(-1), 1))/100, 2)</f>
        <v>2418.58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123347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