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<sst xmlns="http://schemas.openxmlformats.org/spreadsheetml/2006/main" count="35" uniqueCount="35">
  <si>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</si>
  <si>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ADP010</t>
  </si>
  <si>
    <t xml:space="preserve">m³</t>
  </si>
  <si>
    <t xml:space="preserve">Aterro.</t>
  </si>
  <si>
    <r>
      <rPr>
        <sz val="8.25"/>
        <color rgb="FF000000"/>
        <rFont val="Arial"/>
        <family val="2"/>
      </rPr>
      <t xml:space="preserve">Aterro para coroamento, através do espalhamento em camadas de espessura não superior a 30 cm de material A-1-a, que cumpre os requisitos expostos nas especificações LNEC E 241 e LNEC E 240 e posterior compactação com meios mecânicos até alcançar uma densidade seca não inferior a 100% da máxima obtida no teste Proctor Modificado, realizado segundo LNEC E 197, e isso quantas vezes for necessário, até conseguir a cota de subrasante.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</si>
  <si>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</si>
  <si>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</si>
  <si>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</si>
  <si>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</si>
  <si>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</si>
  <si>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</si>
  <si>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mt01art040a</t>
  </si>
  <si>
    <t xml:space="preserve">m³</t>
  </si>
  <si>
    <t xml:space="preserve">Material A-1-a de entrega, para formação de aterros, segundo LNEC E 241 e LNEC E 240.</t>
  </si>
  <si>
    <t xml:space="preserve">mq01pan010a</t>
  </si>
  <si>
    <t xml:space="preserve">h</t>
  </si>
  <si>
    <t xml:space="preserve">Pá carregadora sobre pneus de 120 kW/1,9 m³.</t>
  </si>
  <si>
    <t xml:space="preserve">mq04cab010b</t>
  </si>
  <si>
    <t xml:space="preserve">h</t>
  </si>
  <si>
    <t xml:space="preserve">Camião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</si>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</sst>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328.94</v>
      </c>
      <c r="H9" s="13">
        <f ca="1">ROUND(INDIRECT(ADDRESS(ROW()+(0), COLUMN()+(-2), 1))*INDIRECT(ADDRESS(ROW()+(0), COLUMN()+(-1), 1)), 2)</f>
        <v>328.94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1258.79</v>
      </c>
      <c r="H10" s="17">
        <f ca="1">ROUND(INDIRECT(ADDRESS(ROW()+(0), COLUMN()+(-2), 1))*INDIRECT(ADDRESS(ROW()+(0), COLUMN()+(-1), 1)), 2)</f>
        <v>37.76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0.045</v>
      </c>
      <c r="G11" s="17">
        <v>1031.8</v>
      </c>
      <c r="H11" s="17">
        <f ca="1">ROUND(INDIRECT(ADDRESS(ROW()+(0), COLUMN()+(-2), 1))*INDIRECT(ADDRESS(ROW()+(0), COLUMN()+(-1), 1)), 2)</f>
        <v>46.43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0.012</v>
      </c>
      <c r="G12" s="17">
        <v>2120.84</v>
      </c>
      <c r="H12" s="17">
        <f ca="1">ROUND(INDIRECT(ADDRESS(ROW()+(0), COLUMN()+(-2), 1))*INDIRECT(ADDRESS(ROW()+(0), COLUMN()+(-1), 1)), 2)</f>
        <v>25.45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0.048</v>
      </c>
      <c r="G13" s="17">
        <v>1950.89</v>
      </c>
      <c r="H13" s="17">
        <f ca="1">ROUND(INDIRECT(ADDRESS(ROW()+(0), COLUMN()+(-2), 1))*INDIRECT(ADDRESS(ROW()+(0), COLUMN()+(-1), 1)), 2)</f>
        <v>93.64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0.02</v>
      </c>
      <c r="G14" s="17">
        <v>1255.1</v>
      </c>
      <c r="H14" s="17">
        <f ca="1">ROUND(INDIRECT(ADDRESS(ROW()+(0), COLUMN()+(-2), 1))*INDIRECT(ADDRESS(ROW()+(0), COLUMN()+(-1), 1)), 2)</f>
        <v>25.1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0.079</v>
      </c>
      <c r="G15" s="21">
        <v>70.26</v>
      </c>
      <c r="H15" s="21">
        <f ca="1">ROUND(INDIRECT(ADDRESS(ROW()+(0), COLUMN()+(-2), 1))*INDIRECT(ADDRESS(ROW()+(0), COLUMN()+(-1), 1)), 2)</f>
        <v>5.55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562.87</v>
      </c>
      <c r="H16" s="24">
        <f ca="1">ROUND(INDIRECT(ADDRESS(ROW()+(0), COLUMN()+(-2), 1))*INDIRECT(ADDRESS(ROW()+(0), COLUMN()+(-1), 1))/100, 2)</f>
        <v>11.26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574.13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