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<sst xmlns="http://schemas.openxmlformats.org/spreadsheetml/2006/main" count="63" uniqueCount="63">
  <si>
    <t xml:space="preserve"/>
  </si>
  <si>
    <t xml:space="preserve">ASD020</t>
  </si>
  <si>
    <t xml:space="preserve">Ud</t>
  </si>
  <si>
    <t xml:space="preserve">Poço drenante, de betão simples.</t>
  </si>
  <si>
    <r>
      <rPr>
        <sz val="8.25"/>
        <color rgb="FF000000"/>
        <rFont val="Arial"/>
        <family val="2"/>
      </rPr>
      <t xml:space="preserve">Fornecimento e montagem de poço drenante composto por elementos pré-fabricados de betão simples, de 1,00 m de diâmetro interior e de 1,5 m de altura útil interior, formado por: base de 25 cm de espessura de betão C35/45 (XC4(P) + XA2(P); D25; S2; Cl 0,2) ligeiramente armada com malha electrossoldada AR82 100x300 mm de aço A500 EL; cone assimétrico pré-fabricado de betão simples, com união rígida macho-fêmea com junta de borracha, segundo EN 1917, de 100 a 60 cm de diâmetro interior e 60 cm de altura, resistência à compressão maior que 250 kg/cm²; manilha pré-fabricada de betão simples, com união rígida macho-fêmea com junta de borracha, segundo EN 1917, de 100 cm de diâmetro interior e 50 cm de altura, resistência à compressão maior que 250 kg/cm²; enchimento do tardoz do poço com betão simples C16/20 (X0(P); D25; S2; Cl 1,0); com tampa e aro de ferro fundido classe D-400 segundo NP EN 124, instalado em faixas de rodagem, incluindo vias pedonais, ou zonas de estacionamento para todo o tipo de veículos. Inclusive material para ligações e remates, junta expansiva para vedação de juntas e material elastómero para ajuste entre a tampa e aro. O preço não inclui a escavação, as bombas de drenagem nem o enchimento perimetral posterior com material de drenagem.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</si>
  <si>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</si>
  <si>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</si>
  <si>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</si>
  <si>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</si>
  <si>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</si>
  <si>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</si>
  <si>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mt10haf020nElla</t>
  </si>
  <si>
    <t xml:space="preserve">m³</t>
  </si>
  <si>
    <t xml:space="preserve">Betão C35/45 (XC4(P) + XA2(P); D25; S2; Cl 0,2), fabricado em central, segundo NP EN 206.</t>
  </si>
  <si>
    <t xml:space="preserve">mt07ame020llc</t>
  </si>
  <si>
    <t xml:space="preserve">m²</t>
  </si>
  <si>
    <t xml:space="preserve">Malha electrossoldada AR82 100x300 mm, com arames longitudinais de 8,2 mm de diâmetro e arames transversais de 6,5 mm de diâmetro, aço A500 EL.</t>
  </si>
  <si>
    <t xml:space="preserve">mt46phm010b</t>
  </si>
  <si>
    <t xml:space="preserve">Ud</t>
  </si>
  <si>
    <t xml:space="preserve">Manilha pré-fabricada de betão simples, com união rígida macho-fêmea com junta de borracha, segundo EN 1917, de 100 cm de diâmetro interior e 50 cm de altura, resistência à compressão maior que 250 kg/cm², para formação de câmara de inspecção.</t>
  </si>
  <si>
    <t xml:space="preserve">mt46phm020b</t>
  </si>
  <si>
    <t xml:space="preserve">Ud</t>
  </si>
  <si>
    <t xml:space="preserve">Cone assimétrico pré-fabricado de betão simples, com união rígida macho-fêmea com junta de borracha, segundo EN 1917, de 100 a 60 cm de diâmetro interior e 60 cm de altura, resistência à compressão maior que 250 kg/cm², para formação de câmara de inspecção.</t>
  </si>
  <si>
    <t xml:space="preserve">mt46tpr010q</t>
  </si>
  <si>
    <t xml:space="preserve">Ud</t>
  </si>
  <si>
    <t xml:space="preserve">Tampa circular com bloqueio através de trincos e aro de ferro fundido dúctil de 850 mm de diâmetro exterior e 100 mm de altura, passagem livre de 600 mm, para câmara, classe D-400 segundo NP EN 124. Tampa revestida com tinta betuminosa e aro provido de junta de insonorização de polietileno e dispositivo anti-roubo.</t>
  </si>
  <si>
    <t xml:space="preserve">mt46phm050</t>
  </si>
  <si>
    <t xml:space="preserve">Ud</t>
  </si>
  <si>
    <t xml:space="preserve">Degrau de polipropileno enformado em U, para câmara, de 330x160 mm, secção transversal de D=25 mm, segundo EN 1917.</t>
  </si>
  <si>
    <t xml:space="preserve">mt10hmf020Na</t>
  </si>
  <si>
    <t xml:space="preserve">m³</t>
  </si>
  <si>
    <t xml:space="preserve">Betão simples C16/20 (X0(P); D25; S2; Cl 1,0), fabricado em central, segundo NP EN 206.</t>
  </si>
  <si>
    <t xml:space="preserve">mt46phm060</t>
  </si>
  <si>
    <t xml:space="preserve">m</t>
  </si>
  <si>
    <t xml:space="preserve">Junta expansiva de estrutura maciça, segundo NP EN 681-1.</t>
  </si>
  <si>
    <t xml:space="preserve">mq04cag010a</t>
  </si>
  <si>
    <t xml:space="preserve">h</t>
  </si>
  <si>
    <t xml:space="preserve">Camião com grua de carga máxima 6 t.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</si>
  <si>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</si>
  <si>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</si>
  <si>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</si>
  <si>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</si>
  <si>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</si>
  <si>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</si>
  <si>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</si>
  <si>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</si>
  <si>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1.038,93MT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</si>
  <si>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</si>
  <si>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</si>
  <si>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</si>
  <si>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</si>
  <si>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</si>
  <si>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1917:2002</t>
  </si>
  <si>
    <t xml:space="preserve">Câmaras  de  visita  e  câmaras  de  ramal  de  betão não  armado,  betão  com  fibras  de  aço  e  betão ar mado.</t>
  </si>
  <si>
    <t xml:space="preserve">EN  1917:2002/AC:2008</t>
  </si>
  <si>
    <t xml:space="preserve">EN  681-1:1996</t>
  </si>
  <si>
    <t xml:space="preserve">Vedantes  elastoméricos  —  Requisitos  dos  materiais para  vedantes  para  juntas  de  tubos utilizados em  aplicações  de  água  e  drenagem  —  Parte  1: Bor racha  vulcanizada</t>
  </si>
  <si>
    <t xml:space="preserve">EN  681-1:1996/A2:2002</t>
  </si>
  <si>
    <t xml:space="preserve">EN  681-1:1996/A3:2005</t>
  </si>
  <si>
    <t xml:space="preserve">EN  681-1:1996/A1:1998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</si>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</sst>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08" customWidth="1"/>
    <col min="4" max="4" width="71.74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108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13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0.45</v>
      </c>
      <c r="G9" s="11"/>
      <c r="H9" s="13">
        <v>5025.65</v>
      </c>
      <c r="I9" s="13">
        <f ca="1">ROUND(INDIRECT(ADDRESS(ROW()+(0), COLUMN()+(-3), 1))*INDIRECT(ADDRESS(ROW()+(0), COLUMN()+(-1), 1)), 2)</f>
        <v>2261.54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1.75</v>
      </c>
      <c r="G10" s="16"/>
      <c r="H10" s="17">
        <v>425.67</v>
      </c>
      <c r="I10" s="17">
        <f ca="1">ROUND(INDIRECT(ADDRESS(ROW()+(0), COLUMN()+(-3), 1))*INDIRECT(ADDRESS(ROW()+(0), COLUMN()+(-1), 1)), 2)</f>
        <v>744.92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</v>
      </c>
      <c r="G11" s="16"/>
      <c r="H11" s="17">
        <v>1823.08</v>
      </c>
      <c r="I11" s="17">
        <f ca="1">ROUND(INDIRECT(ADDRESS(ROW()+(0), COLUMN()+(-3), 1))*INDIRECT(ADDRESS(ROW()+(0), COLUMN()+(-1), 1)), 2)</f>
        <v>1823.08</v>
      </c>
      <c r="J11" s="17"/>
    </row>
    <row r="12" spans="1:10" ht="34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1</v>
      </c>
      <c r="G12" s="16"/>
      <c r="H12" s="17">
        <v>2575.06</v>
      </c>
      <c r="I12" s="17">
        <f ca="1">ROUND(INDIRECT(ADDRESS(ROW()+(0), COLUMN()+(-3), 1))*INDIRECT(ADDRESS(ROW()+(0), COLUMN()+(-1), 1)), 2)</f>
        <v>2575.06</v>
      </c>
      <c r="J12" s="17"/>
    </row>
    <row r="13" spans="1:10" ht="45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</v>
      </c>
      <c r="G13" s="16"/>
      <c r="H13" s="17">
        <v>5295.63</v>
      </c>
      <c r="I13" s="17">
        <f ca="1">ROUND(INDIRECT(ADDRESS(ROW()+(0), COLUMN()+(-3), 1))*INDIRECT(ADDRESS(ROW()+(0), COLUMN()+(-1), 1)), 2)</f>
        <v>5295.63</v>
      </c>
      <c r="J13" s="17"/>
    </row>
    <row r="14" spans="1:10" ht="24.0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4</v>
      </c>
      <c r="G14" s="16"/>
      <c r="H14" s="17">
        <v>214.13</v>
      </c>
      <c r="I14" s="17">
        <f ca="1">ROUND(INDIRECT(ADDRESS(ROW()+(0), COLUMN()+(-3), 1))*INDIRECT(ADDRESS(ROW()+(0), COLUMN()+(-1), 1)), 2)</f>
        <v>856.52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1.35</v>
      </c>
      <c r="G15" s="16"/>
      <c r="H15" s="17">
        <v>4091.87</v>
      </c>
      <c r="I15" s="17">
        <f ca="1">ROUND(INDIRECT(ADDRESS(ROW()+(0), COLUMN()+(-3), 1))*INDIRECT(ADDRESS(ROW()+(0), COLUMN()+(-1), 1)), 2)</f>
        <v>5524.02</v>
      </c>
      <c r="J15" s="17"/>
    </row>
    <row r="16" spans="1:10" ht="13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1</v>
      </c>
      <c r="G16" s="16"/>
      <c r="H16" s="17">
        <v>147.81</v>
      </c>
      <c r="I16" s="17">
        <f ca="1">ROUND(INDIRECT(ADDRESS(ROW()+(0), COLUMN()+(-3), 1))*INDIRECT(ADDRESS(ROW()+(0), COLUMN()+(-1), 1)), 2)</f>
        <v>147.81</v>
      </c>
      <c r="J16" s="17"/>
    </row>
    <row r="17" spans="1:10" ht="13.5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0.2</v>
      </c>
      <c r="G17" s="16"/>
      <c r="H17" s="17">
        <v>1955.15</v>
      </c>
      <c r="I17" s="17">
        <f ca="1">ROUND(INDIRECT(ADDRESS(ROW()+(0), COLUMN()+(-3), 1))*INDIRECT(ADDRESS(ROW()+(0), COLUMN()+(-1), 1)), 2)</f>
        <v>391.03</v>
      </c>
      <c r="J17" s="17"/>
    </row>
    <row r="18" spans="1:10" ht="13.5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4.234</v>
      </c>
      <c r="G18" s="16"/>
      <c r="H18" s="17">
        <v>129.17</v>
      </c>
      <c r="I18" s="17">
        <f ca="1">ROUND(INDIRECT(ADDRESS(ROW()+(0), COLUMN()+(-3), 1))*INDIRECT(ADDRESS(ROW()+(0), COLUMN()+(-1), 1)), 2)</f>
        <v>546.91</v>
      </c>
      <c r="J18" s="17"/>
    </row>
    <row r="19" spans="1:10" ht="13.50" thickBot="1" customHeight="1">
      <c r="A19" s="14" t="s">
        <v>41</v>
      </c>
      <c r="B19" s="14"/>
      <c r="C19" s="18" t="s">
        <v>42</v>
      </c>
      <c r="D19" s="19" t="s">
        <v>43</v>
      </c>
      <c r="E19" s="19"/>
      <c r="F19" s="20">
        <v>2.201</v>
      </c>
      <c r="G19" s="20"/>
      <c r="H19" s="21">
        <v>93.01</v>
      </c>
      <c r="I19" s="21">
        <f ca="1">ROUND(INDIRECT(ADDRESS(ROW()+(0), COLUMN()+(-3), 1))*INDIRECT(ADDRESS(ROW()+(0), COLUMN()+(-1), 1)), 2)</f>
        <v>204.72</v>
      </c>
      <c r="J19" s="21"/>
    </row>
    <row r="20" spans="1:10" ht="13.50" thickBot="1" customHeight="1">
      <c r="A20" s="19"/>
      <c r="B20" s="19"/>
      <c r="C20" s="22" t="s">
        <v>44</v>
      </c>
      <c r="D20" s="5" t="s">
        <v>45</v>
      </c>
      <c r="E20" s="5"/>
      <c r="F20" s="23">
        <v>2</v>
      </c>
      <c r="G20" s="23"/>
      <c r="H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20371.2</v>
      </c>
      <c r="I20" s="24">
        <f ca="1">ROUND(INDIRECT(ADDRESS(ROW()+(0), COLUMN()+(-3), 1))*INDIRECT(ADDRESS(ROW()+(0), COLUMN()+(-1), 1))/100, 2)</f>
        <v>407.42</v>
      </c>
      <c r="J20" s="24"/>
    </row>
    <row r="21" spans="1:10" ht="13.50" thickBot="1" customHeight="1">
      <c r="A21" s="25" t="s">
        <v>46</v>
      </c>
      <c r="B21" s="25"/>
      <c r="C21" s="26"/>
      <c r="D21" s="26"/>
      <c r="E21" s="26"/>
      <c r="F21" s="27"/>
      <c r="G21" s="27"/>
      <c r="H21" s="25" t="s">
        <v>47</v>
      </c>
      <c r="I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20778.7</v>
      </c>
      <c r="J21" s="28"/>
    </row>
    <row r="24" spans="1:10" ht="13.50" thickBot="1" customHeight="1">
      <c r="A24" s="29" t="s">
        <v>48</v>
      </c>
      <c r="B24" s="29"/>
      <c r="C24" s="29"/>
      <c r="D24" s="29"/>
      <c r="E24" s="29" t="s">
        <v>49</v>
      </c>
      <c r="F24" s="29"/>
      <c r="G24" s="29" t="s">
        <v>50</v>
      </c>
      <c r="H24" s="29"/>
      <c r="I24" s="29"/>
      <c r="J24" s="29" t="s">
        <v>51</v>
      </c>
    </row>
    <row r="25" spans="1:10" ht="13.50" thickBot="1" customHeight="1">
      <c r="A25" s="30" t="s">
        <v>52</v>
      </c>
      <c r="B25" s="30"/>
      <c r="C25" s="30"/>
      <c r="D25" s="30"/>
      <c r="E25" s="31">
        <v>182003</v>
      </c>
      <c r="F25" s="31"/>
      <c r="G25" s="31">
        <v>2.3112e+007</v>
      </c>
      <c r="H25" s="31"/>
      <c r="I25" s="31"/>
      <c r="J25" s="31">
        <v>4</v>
      </c>
    </row>
    <row r="26" spans="1:10" ht="24.00" thickBot="1" customHeight="1">
      <c r="A26" s="32" t="s">
        <v>53</v>
      </c>
      <c r="B26" s="32"/>
      <c r="C26" s="32"/>
      <c r="D26" s="32"/>
      <c r="E26" s="33"/>
      <c r="F26" s="33"/>
      <c r="G26" s="33"/>
      <c r="H26" s="33"/>
      <c r="I26" s="33"/>
      <c r="J26" s="33"/>
    </row>
    <row r="27" spans="1:10" ht="13.50" thickBot="1" customHeight="1">
      <c r="A27" s="34" t="s">
        <v>54</v>
      </c>
      <c r="B27" s="34"/>
      <c r="C27" s="34"/>
      <c r="D27" s="34"/>
      <c r="E27" s="35">
        <v>112009</v>
      </c>
      <c r="F27" s="35"/>
      <c r="G27" s="35">
        <v>112009</v>
      </c>
      <c r="H27" s="35"/>
      <c r="I27" s="35"/>
      <c r="J27" s="35"/>
    </row>
    <row r="28" spans="1:10" ht="13.50" thickBot="1" customHeight="1">
      <c r="A28" s="30" t="s">
        <v>55</v>
      </c>
      <c r="B28" s="30"/>
      <c r="C28" s="30"/>
      <c r="D28" s="30"/>
      <c r="E28" s="31">
        <v>112003</v>
      </c>
      <c r="F28" s="31"/>
      <c r="G28" s="31">
        <v>112009</v>
      </c>
      <c r="H28" s="31"/>
      <c r="I28" s="31"/>
      <c r="J28" s="31">
        <v>4</v>
      </c>
    </row>
    <row r="29" spans="1:10" ht="24.00" thickBot="1" customHeight="1">
      <c r="A29" s="32" t="s">
        <v>56</v>
      </c>
      <c r="B29" s="32"/>
      <c r="C29" s="32"/>
      <c r="D29" s="32"/>
      <c r="E29" s="33"/>
      <c r="F29" s="33"/>
      <c r="G29" s="33"/>
      <c r="H29" s="33"/>
      <c r="I29" s="33"/>
      <c r="J29" s="33"/>
    </row>
    <row r="30" spans="1:10" ht="13.50" thickBot="1" customHeight="1">
      <c r="A30" s="32" t="s">
        <v>57</v>
      </c>
      <c r="B30" s="32"/>
      <c r="C30" s="32"/>
      <c r="D30" s="32"/>
      <c r="E30" s="33">
        <v>112003</v>
      </c>
      <c r="F30" s="33"/>
      <c r="G30" s="33">
        <v>112004</v>
      </c>
      <c r="H30" s="33"/>
      <c r="I30" s="33"/>
      <c r="J30" s="33"/>
    </row>
    <row r="31" spans="1:10" ht="13.50" thickBot="1" customHeight="1">
      <c r="A31" s="32" t="s">
        <v>58</v>
      </c>
      <c r="B31" s="32"/>
      <c r="C31" s="32"/>
      <c r="D31" s="32"/>
      <c r="E31" s="33">
        <v>112008</v>
      </c>
      <c r="F31" s="33"/>
      <c r="G31" s="33">
        <v>112009</v>
      </c>
      <c r="H31" s="33"/>
      <c r="I31" s="33"/>
      <c r="J31" s="33"/>
    </row>
    <row r="32" spans="1:10" ht="13.50" thickBot="1" customHeight="1">
      <c r="A32" s="34" t="s">
        <v>59</v>
      </c>
      <c r="B32" s="34"/>
      <c r="C32" s="34"/>
      <c r="D32" s="34"/>
      <c r="E32" s="35">
        <v>112003</v>
      </c>
      <c r="F32" s="35"/>
      <c r="G32" s="35">
        <v>112004</v>
      </c>
      <c r="H32" s="35"/>
      <c r="I32" s="35"/>
      <c r="J32" s="35"/>
    </row>
    <row r="35" spans="1:1" ht="33.75" thickBot="1" customHeight="1">
      <c r="A35" s="1" t="s">
        <v>60</v>
      </c>
      <c r="B35" s="1"/>
      <c r="C35" s="1"/>
      <c r="D35" s="1"/>
      <c r="E35" s="1"/>
      <c r="F35" s="1"/>
      <c r="G35" s="1"/>
      <c r="H35" s="1"/>
      <c r="I35" s="1"/>
      <c r="J35" s="1"/>
    </row>
    <row r="36" spans="1:1" ht="33.75" thickBot="1" customHeight="1">
      <c r="A36" s="1" t="s">
        <v>61</v>
      </c>
      <c r="B36" s="1"/>
      <c r="C36" s="1"/>
      <c r="D36" s="1"/>
      <c r="E36" s="1"/>
      <c r="F36" s="1"/>
      <c r="G36" s="1"/>
      <c r="H36" s="1"/>
      <c r="I36" s="1"/>
      <c r="J36" s="1"/>
    </row>
    <row r="37" spans="1:1" ht="33.75" thickBot="1" customHeight="1">
      <c r="A37" s="1" t="s">
        <v>62</v>
      </c>
      <c r="B37" s="1"/>
      <c r="C37" s="1"/>
      <c r="D37" s="1"/>
      <c r="E37" s="1"/>
      <c r="F37" s="1"/>
      <c r="G37" s="1"/>
      <c r="H37" s="1"/>
      <c r="I37" s="1"/>
      <c r="J37" s="1"/>
    </row>
  </sheetData>
  <mergeCells count="90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E21"/>
    <mergeCell ref="F21:G21"/>
    <mergeCell ref="I21:J21"/>
    <mergeCell ref="A24:D24"/>
    <mergeCell ref="E24:F24"/>
    <mergeCell ref="G24:I24"/>
    <mergeCell ref="A25:D25"/>
    <mergeCell ref="E25:F25"/>
    <mergeCell ref="G25:I25"/>
    <mergeCell ref="J25:J27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J28:J32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5:J35"/>
    <mergeCell ref="A36:J36"/>
    <mergeCell ref="A37:J37"/>
  </mergeCells>
  <pageMargins left="0.147638" right="0.147638" top="0.206693" bottom="0.206693" header="0.0" footer="0.0"/>
  <pageSetup paperSize="9" orientation="portrait"/>
  <rowBreaks count="0" manualBreakCount="0">
    </rowBreaks>
</worksheet>
</file>