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<sst xmlns="http://schemas.openxmlformats.org/spreadsheetml/2006/main" count="39" uniqueCount="39">
  <si>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</si>
  <si>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CSV010</t>
  </si>
  <si>
    <t xml:space="preserve">m³</t>
  </si>
  <si>
    <t xml:space="preserve">Sapata contínua de betão armado.</t>
  </si>
  <si>
    <r>
      <rPr>
        <sz val="8.25"/>
        <color rgb="FF000000"/>
        <rFont val="Arial"/>
        <family val="2"/>
      </rPr>
      <t xml:space="preserve">Sapata contínua de betão armado, de betão armado, realizada em escavação previamente executada, com betão C25/30 (XC1(P); D12; S3; Cl 0,4) fabricado em central, e betonagem desde camião, e aço A400 NR, com uma quantidade aproximada de 100 kg/m³. Inclusive armaduras de arranque dos pilares ou outros elementos, arame de atar, e separadores. O preço inclui a elaboração e o montagem da armadura no local definitivo da sua colocação em obra, mas não inclui a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</si>
  <si>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</si>
  <si>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</si>
  <si>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</si>
  <si>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</si>
  <si>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</si>
  <si>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</si>
  <si>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mt07aco020a</t>
  </si>
  <si>
    <t xml:space="preserve">Ud</t>
  </si>
  <si>
    <t xml:space="preserve">Separador homologado para fundações.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</si>
  <si>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</si>
  <si>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</si>
  <si>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</si>
  <si>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</si>
  <si>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</si>
  <si>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</si>
  <si>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mt10haf020ngngc</t>
  </si>
  <si>
    <t xml:space="preserve">m³</t>
  </si>
  <si>
    <t xml:space="preserve">Betão C25/30 (XC1(P); D12; S3; Cl 0,4), fabricado em central, segundo NP EN 206.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</si>
  <si>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</si>
  <si>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</si>
  <si>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</si>
  <si>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</si>
  <si>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</si>
  <si>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</si>
  <si>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</si>
  <si>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</si>
  <si>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</si>
  <si>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</si>
  <si>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</si>
  <si>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</si>
  <si>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</si>
  <si>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</si>
  <si>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381,36MT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</si>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</sst>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7.52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7</v>
      </c>
      <c r="G9" s="13">
        <v>7.65</v>
      </c>
      <c r="H9" s="13">
        <f ca="1">ROUND(INDIRECT(ADDRESS(ROW()+(0), COLUMN()+(-2), 1))*INDIRECT(ADDRESS(ROW()+(0), COLUMN()+(-1), 1)), 2)</f>
        <v>53.55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102</v>
      </c>
      <c r="G10" s="17">
        <v>66.84</v>
      </c>
      <c r="H10" s="17">
        <f ca="1">ROUND(INDIRECT(ADDRESS(ROW()+(0), COLUMN()+(-2), 1))*INDIRECT(ADDRESS(ROW()+(0), COLUMN()+(-1), 1)), 2)</f>
        <v>6817.68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</v>
      </c>
      <c r="G11" s="17">
        <v>68.61</v>
      </c>
      <c r="H11" s="17">
        <f ca="1">ROUND(INDIRECT(ADDRESS(ROW()+(0), COLUMN()+(-2), 1))*INDIRECT(ADDRESS(ROW()+(0), COLUMN()+(-1), 1)), 2)</f>
        <v>27.44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1.1</v>
      </c>
      <c r="G12" s="17">
        <v>4945.26</v>
      </c>
      <c r="H12" s="17">
        <f ca="1">ROUND(INDIRECT(ADDRESS(ROW()+(0), COLUMN()+(-2), 1))*INDIRECT(ADDRESS(ROW()+(0), COLUMN()+(-1), 1)), 2)</f>
        <v>5439.79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0.357</v>
      </c>
      <c r="G13" s="17">
        <v>139.83</v>
      </c>
      <c r="H13" s="17">
        <f ca="1">ROUND(INDIRECT(ADDRESS(ROW()+(0), COLUMN()+(-2), 1))*INDIRECT(ADDRESS(ROW()+(0), COLUMN()+(-1), 1)), 2)</f>
        <v>49.92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0.357</v>
      </c>
      <c r="G14" s="17">
        <v>104.45</v>
      </c>
      <c r="H14" s="17">
        <f ca="1">ROUND(INDIRECT(ADDRESS(ROW()+(0), COLUMN()+(-2), 1))*INDIRECT(ADDRESS(ROW()+(0), COLUMN()+(-1), 1)), 2)</f>
        <v>37.29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0.056</v>
      </c>
      <c r="G15" s="17">
        <v>139.83</v>
      </c>
      <c r="H15" s="17">
        <f ca="1">ROUND(INDIRECT(ADDRESS(ROW()+(0), COLUMN()+(-2), 1))*INDIRECT(ADDRESS(ROW()+(0), COLUMN()+(-1), 1)), 2)</f>
        <v>7.83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0.279</v>
      </c>
      <c r="G16" s="21">
        <v>104.45</v>
      </c>
      <c r="H16" s="21">
        <f ca="1">ROUND(INDIRECT(ADDRESS(ROW()+(0), COLUMN()+(-2), 1))*INDIRECT(ADDRESS(ROW()+(0), COLUMN()+(-1), 1)), 2)</f>
        <v>29.14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12462.6</v>
      </c>
      <c r="H17" s="24">
        <f ca="1">ROUND(INDIRECT(ADDRESS(ROW()+(0), COLUMN()+(-2), 1))*INDIRECT(ADDRESS(ROW()+(0), COLUMN()+(-1), 1))/100, 2)</f>
        <v>249.25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12711.9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