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<sst xmlns="http://schemas.openxmlformats.org/spreadsheetml/2006/main" count="44" uniqueCount="44">
  <si>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</si>
  <si>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ECM020</t>
  </si>
  <si>
    <t xml:space="preserve">m³</t>
  </si>
  <si>
    <t xml:space="preserve">Muro de pedra de cantaria.</t>
  </si>
  <si>
    <r>
      <rPr>
        <sz val="7.80"/>
        <color rgb="FF000000"/>
        <rFont val="Arial"/>
        <family val="2"/>
      </rPr>
      <t xml:space="preserve">Muro de pedra de cantaria realizado com </t>
    </r>
    <r>
      <rPr>
        <b/>
        <sz val="7.80"/>
        <color rgb="FF000000"/>
        <rFont val="Arial"/>
        <family val="2"/>
      </rPr>
      <t xml:space="preserve">pedras trabalhadas</t>
    </r>
    <r>
      <rPr>
        <sz val="7.80"/>
        <color rgb="FF000000"/>
        <rFont val="Arial"/>
        <family val="2"/>
      </rPr>
      <t xml:space="preserve"> de pedra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 com acabamento </t>
    </r>
    <r>
      <rPr>
        <b/>
        <sz val="7.80"/>
        <color rgb="FF000000"/>
        <rFont val="Arial"/>
        <family val="2"/>
      </rPr>
      <t xml:space="preserve">serrado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na face à vista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</si>
  <si>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</si>
  <si>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</si>
  <si>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</si>
  <si>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</si>
  <si>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</si>
  <si>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</si>
  <si>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</si>
  <si>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</si>
  <si>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</si>
  <si>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mt08cem010b</t>
  </si>
  <si>
    <t xml:space="preserve">kg</t>
  </si>
  <si>
    <t xml:space="preserve">Cimento Portland CEM I 32,5 R, em sacos, segundo NP EN 197-1.</t>
  </si>
  <si>
    <t xml:space="preserve">mt06pil010b</t>
  </si>
  <si>
    <t xml:space="preserve">m³</t>
  </si>
  <si>
    <t xml:space="preserve">Pedra de calcário para alvenaria de cantaria, realizada com blocos: pedras trabalhadas em forma de paralelepípedo e dimensões máximas aproximadas de 40x22x18 cm.</t>
  </si>
  <si>
    <t xml:space="preserve">mo020</t>
  </si>
  <si>
    <t xml:space="preserve">h</t>
  </si>
  <si>
    <t xml:space="preserve">Oficial de 1ª colocador de pedra natural.</t>
  </si>
  <si>
    <t xml:space="preserve">mo055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</si>
  <si>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</si>
  <si>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</si>
  <si>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</si>
  <si>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</si>
  <si>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</si>
  <si>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</si>
  <si>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1.656,21MT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</si>
  <si>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</si>
  <si>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</si>
  <si>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</si>
  <si>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</si>
  <si>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</si>
  <si>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197-1:2000</t>
  </si>
  <si>
    <t xml:space="preserve">1+</t>
  </si>
  <si>
    <t xml:space="preserve">Cimento – Parte 1: Composição, especificações  e critérios de conformidade para cimentos correntes </t>
  </si>
  <si>
    <t xml:space="preserve">EN 197-1:2000/A1:2004</t>
  </si>
  <si>
    <t xml:space="preserve">EN 197-1:2000/A3:2007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</si>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</sst>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0.200000</v>
      </c>
      <c r="H8" s="16">
        <v>4129.160000</v>
      </c>
      <c r="I8" s="16"/>
      <c r="J8" s="16">
        <f ca="1">ROUND(INDIRECT(ADDRESS(ROW()+(0), COLUMN()+(-3), 1))*INDIRECT(ADDRESS(ROW()+(0), COLUMN()+(-2), 1)), 2)</f>
        <v>825.830000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1.100000</v>
      </c>
      <c r="H9" s="20">
        <v>3.930000</v>
      </c>
      <c r="I9" s="20"/>
      <c r="J9" s="20">
        <f ca="1">ROUND(INDIRECT(ADDRESS(ROW()+(0), COLUMN()+(-3), 1))*INDIRECT(ADDRESS(ROW()+(0), COLUMN()+(-2), 1)), 2)</f>
        <v>4.320000</v>
      </c>
      <c r="K9" s="20"/>
    </row>
    <row r="10" spans="1:11" ht="31.2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1.050000</v>
      </c>
      <c r="H10" s="20">
        <v>17304.980000</v>
      </c>
      <c r="I10" s="20"/>
      <c r="J10" s="20">
        <f ca="1">ROUND(INDIRECT(ADDRESS(ROW()+(0), COLUMN()+(-3), 1))*INDIRECT(ADDRESS(ROW()+(0), COLUMN()+(-2), 1)), 2)</f>
        <v>18170.230000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6.569000</v>
      </c>
      <c r="H11" s="20">
        <v>64.680000</v>
      </c>
      <c r="I11" s="20"/>
      <c r="J11" s="20">
        <f ca="1">ROUND(INDIRECT(ADDRESS(ROW()+(0), COLUMN()+(-3), 1))*INDIRECT(ADDRESS(ROW()+(0), COLUMN()+(-2), 1)), 2)</f>
        <v>424.880000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2"/>
      <c r="G12" s="23">
        <v>6.569000</v>
      </c>
      <c r="H12" s="24">
        <v>42.660000</v>
      </c>
      <c r="I12" s="24"/>
      <c r="J12" s="24">
        <f ca="1">ROUND(INDIRECT(ADDRESS(ROW()+(0), COLUMN()+(-3), 1))*INDIRECT(ADDRESS(ROW()+(0), COLUMN()+(-2), 1)), 2)</f>
        <v>280.230000</v>
      </c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19705.490000</v>
      </c>
      <c r="I13" s="16"/>
      <c r="J13" s="16">
        <f ca="1">ROUND(INDIRECT(ADDRESS(ROW()+(0), COLUMN()+(-3), 1))*INDIRECT(ADDRESS(ROW()+(0), COLUMN()+(-2), 1))/100, 2)</f>
        <v>394.110000</v>
      </c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20099.600000</v>
      </c>
      <c r="I14" s="24"/>
      <c r="J14" s="24">
        <f ca="1">ROUND(INDIRECT(ADDRESS(ROW()+(0), COLUMN()+(-3), 1))*INDIRECT(ADDRESS(ROW()+(0), COLUMN()+(-2), 1))/100, 2)</f>
        <v>602.990000</v>
      </c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20702.590000</v>
      </c>
      <c r="K15" s="26"/>
    </row>
    <row r="18" spans="1:11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</row>
    <row r="19" spans="1:11" ht="12.00" thickBot="1" customHeight="1">
      <c r="A19" s="28" t="s">
        <v>36</v>
      </c>
      <c r="B19" s="28"/>
      <c r="C19" s="28"/>
      <c r="D19" s="28"/>
      <c r="E19" s="28"/>
      <c r="F19" s="29">
        <v>142001.000000</v>
      </c>
      <c r="G19" s="29"/>
      <c r="H19" s="29"/>
      <c r="I19" s="29">
        <v>142002.000000</v>
      </c>
      <c r="J19" s="29"/>
      <c r="K19" s="29" t="s">
        <v>37</v>
      </c>
    </row>
    <row r="20" spans="1:11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</row>
    <row r="21" spans="1:11" ht="12.00" thickBot="1" customHeight="1">
      <c r="A21" s="30" t="s">
        <v>39</v>
      </c>
      <c r="B21" s="30"/>
      <c r="C21" s="30"/>
      <c r="D21" s="30"/>
      <c r="E21" s="30"/>
      <c r="F21" s="31">
        <v>122005.000000</v>
      </c>
      <c r="G21" s="31"/>
      <c r="H21" s="31"/>
      <c r="I21" s="31">
        <v>122006.000000</v>
      </c>
      <c r="J21" s="31"/>
      <c r="K21" s="31"/>
    </row>
    <row r="22" spans="1:11" ht="12.00" thickBot="1" customHeight="1">
      <c r="A22" s="32" t="s">
        <v>40</v>
      </c>
      <c r="B22" s="32"/>
      <c r="C22" s="32"/>
      <c r="D22" s="32"/>
      <c r="E22" s="32"/>
      <c r="F22" s="33">
        <v>142008.000000</v>
      </c>
      <c r="G22" s="33"/>
      <c r="H22" s="33"/>
      <c r="I22" s="33">
        <v>142009.000000</v>
      </c>
      <c r="J22" s="33"/>
      <c r="K22" s="33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11.40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11.40" thickBot="1" customHeight="1">
      <c r="A27" s="1" t="s">
        <v>43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66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F15"/>
    <mergeCell ref="H15:I15"/>
    <mergeCell ref="J15:K15"/>
    <mergeCell ref="A18:E18"/>
    <mergeCell ref="F18:H18"/>
    <mergeCell ref="I18:J18"/>
    <mergeCell ref="A19:E19"/>
    <mergeCell ref="F19:H19"/>
    <mergeCell ref="I19:J19"/>
    <mergeCell ref="K19:K22"/>
    <mergeCell ref="A20:E20"/>
    <mergeCell ref="F20:H20"/>
    <mergeCell ref="I20:J20"/>
    <mergeCell ref="A21:E21"/>
    <mergeCell ref="F21:H21"/>
    <mergeCell ref="I21:J21"/>
    <mergeCell ref="A22:E22"/>
    <mergeCell ref="F22:H22"/>
    <mergeCell ref="I22:J22"/>
    <mergeCell ref="A25:K25"/>
    <mergeCell ref="A26:K26"/>
    <mergeCell ref="A27:K27"/>
  </mergeCells>
  <pageMargins left="0.620079" right="0.472441" top="0.472441" bottom="0.472441" header="0.0" footer="0.0"/>
  <pageSetup paperSize="9" orientation="portrait"/>
  <rowBreaks count="0" manualBreakCount="0">
    </rowBreaks>
</worksheet>
</file>