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<sst xmlns="http://schemas.openxmlformats.org/spreadsheetml/2006/main" count="49" uniqueCount="49">
  <si>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</si>
  <si>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ECS020</t>
  </si>
  <si>
    <t xml:space="preserve">m</t>
  </si>
  <si>
    <t xml:space="preserve">Padieira.</t>
  </si>
  <si>
    <r>
      <rPr>
        <sz val="8.25"/>
        <color rgb="FF000000"/>
        <rFont val="Arial"/>
        <family val="2"/>
      </rPr>
      <t xml:space="preserve">Padieira de granito Ariz de secção rectangular trabalhada de 10x20 cm, acabamento serrado nas faces à vista, com os cantos matados, assente com argamassa de cimento confeccionada em obra, com 250 kg/m³ de cimento, cor cinzento, dosificação 1:6, fornecida em sacos, para formação de abertura em muro de cantaria, e enchimento de juntas entre peças e das uniões com os muros com argamassa de juntas cimentosa melhorada, tipo CG2 W A, segundo EN 13888, com absorção de água reduzida e resistência elevada à abrasão, cor Blanco.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</si>
  <si>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</si>
  <si>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</si>
  <si>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</si>
  <si>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</si>
  <si>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</si>
  <si>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</si>
  <si>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mt06plp010aa</t>
  </si>
  <si>
    <t xml:space="preserve">m</t>
  </si>
  <si>
    <t xml:space="preserve">Padieira de granito Ariz de secção rectangular trabalhada de 10x20 cm, acabamento serrado nas faces à vista, com os cantos matados, segundo NP EN 771-6.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</si>
  <si>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</si>
  <si>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</si>
  <si>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</si>
  <si>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</si>
  <si>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</si>
  <si>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</si>
  <si>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</si>
  <si>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</si>
  <si>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</si>
  <si>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mt09mcw050ba</t>
  </si>
  <si>
    <t xml:space="preserve">kg</t>
  </si>
  <si>
    <t xml:space="preserve">Argamassa de juntas cimentosa melhorada, tipo CG2 W A, segundo EN 13888, com absorção de água reduzida e resistência elevada à abrasão,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</si>
  <si>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mq06hor010</t>
  </si>
  <si>
    <t xml:space="preserve">h</t>
  </si>
  <si>
    <t xml:space="preserve">Betoneira eléctrica com uma capacidade de amassadura de 160 l.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</si>
  <si>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</si>
  <si>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</si>
  <si>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</si>
  <si>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</si>
  <si>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</si>
  <si>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</si>
  <si>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</si>
  <si>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</si>
  <si>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74,17MT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</si>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</sst>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91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849.01</v>
      </c>
      <c r="J9" s="13">
        <f ca="1">ROUND(INDIRECT(ADDRESS(ROW()+(0), COLUMN()+(-3), 1))*INDIRECT(ADDRESS(ROW()+(0), COLUMN()+(-1), 1)), 2)</f>
        <v>849.01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0.004</v>
      </c>
      <c r="H10" s="16"/>
      <c r="I10" s="17">
        <v>68.61</v>
      </c>
      <c r="J10" s="17">
        <f ca="1">ROUND(INDIRECT(ADDRESS(ROW()+(0), COLUMN()+(-3), 1))*INDIRECT(ADDRESS(ROW()+(0), COLUMN()+(-1), 1)), 2)</f>
        <v>0.27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0.015</v>
      </c>
      <c r="H11" s="16"/>
      <c r="I11" s="17">
        <v>717.47</v>
      </c>
      <c r="J11" s="17">
        <f ca="1">ROUND(INDIRECT(ADDRESS(ROW()+(0), COLUMN()+(-3), 1))*INDIRECT(ADDRESS(ROW()+(0), COLUMN()+(-1), 1)), 2)</f>
        <v>10.76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2.394</v>
      </c>
      <c r="H12" s="16"/>
      <c r="I12" s="17">
        <v>5.64</v>
      </c>
      <c r="J12" s="17">
        <f ca="1">ROUND(INDIRECT(ADDRESS(ROW()+(0), COLUMN()+(-3), 1))*INDIRECT(ADDRESS(ROW()+(0), COLUMN()+(-1), 1)), 2)</f>
        <v>13.5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0.095</v>
      </c>
      <c r="H13" s="16"/>
      <c r="I13" s="17">
        <v>56.46</v>
      </c>
      <c r="J13" s="17">
        <f ca="1">ROUND(INDIRECT(ADDRESS(ROW()+(0), COLUMN()+(-3), 1))*INDIRECT(ADDRESS(ROW()+(0), COLUMN()+(-1), 1)), 2)</f>
        <v>5.36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0.007</v>
      </c>
      <c r="H14" s="16"/>
      <c r="I14" s="17">
        <v>123.37</v>
      </c>
      <c r="J14" s="17">
        <f ca="1">ROUND(INDIRECT(ADDRESS(ROW()+(0), COLUMN()+(-3), 1))*INDIRECT(ADDRESS(ROW()+(0), COLUMN()+(-1), 1)), 2)</f>
        <v>0.86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0.632</v>
      </c>
      <c r="H15" s="16"/>
      <c r="I15" s="17">
        <v>134.36</v>
      </c>
      <c r="J15" s="17">
        <f ca="1">ROUND(INDIRECT(ADDRESS(ROW()+(0), COLUMN()+(-3), 1))*INDIRECT(ADDRESS(ROW()+(0), COLUMN()+(-1), 1)), 2)</f>
        <v>84.92</v>
      </c>
      <c r="K15" s="17"/>
    </row>
    <row r="16" spans="1:11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19"/>
      <c r="G16" s="20">
        <v>0.738</v>
      </c>
      <c r="H16" s="20"/>
      <c r="I16" s="21">
        <v>100.44</v>
      </c>
      <c r="J16" s="21">
        <f ca="1">ROUND(INDIRECT(ADDRESS(ROW()+(0), COLUMN()+(-3), 1))*INDIRECT(ADDRESS(ROW()+(0), COLUMN()+(-1), 1)), 2)</f>
        <v>74.12</v>
      </c>
      <c r="K16" s="21"/>
    </row>
    <row r="17" spans="1:11" ht="13.50" thickBot="1" customHeight="1">
      <c r="A17" s="19"/>
      <c r="B17" s="19"/>
      <c r="C17" s="19"/>
      <c r="D17" s="22" t="s">
        <v>35</v>
      </c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1038.8</v>
      </c>
      <c r="J17" s="24">
        <f ca="1">ROUND(INDIRECT(ADDRESS(ROW()+(0), COLUMN()+(-3), 1))*INDIRECT(ADDRESS(ROW()+(0), COLUMN()+(-1), 1))/100, 2)</f>
        <v>20.78</v>
      </c>
      <c r="K17" s="24"/>
    </row>
    <row r="18" spans="1:11" ht="13.50" thickBot="1" customHeight="1">
      <c r="A18" s="25" t="s">
        <v>37</v>
      </c>
      <c r="B18" s="25"/>
      <c r="C18" s="25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1059.58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842016</v>
      </c>
      <c r="G22" s="31"/>
      <c r="H22" s="31">
        <v>842017</v>
      </c>
      <c r="I22" s="31"/>
      <c r="J22" s="31"/>
      <c r="K22" s="31" t="s">
        <v>44</v>
      </c>
    </row>
    <row r="23" spans="1:11" ht="13.5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5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