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<sst xmlns="http://schemas.openxmlformats.org/spreadsheetml/2006/main" count="49" uniqueCount="49">
  <si>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</si>
  <si>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EFP010</t>
  </si>
  <si>
    <t xml:space="preserve">m</t>
  </si>
  <si>
    <t xml:space="preserve">Pilar de alvenaria.</t>
  </si>
  <si>
    <r>
      <rPr>
        <sz val="8.25"/>
        <color rgb="FF000000"/>
        <rFont val="Arial"/>
        <family val="2"/>
      </rPr>
      <t xml:space="preserve">Pilar de alvenaria de uma vez x uma vez, de tijolo cerâmico face à vista perfurado clínquer, vermelho, 24x11,5x5 cm, com juntas horizontais e verticais de 10 mm de espessura, junta refundada, assente com argamassa de cimento confeccionada em obra, com 250 kg/m³ de cimento, cor cinzento, dosificação 1:6, fornecida em sacos.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</si>
  <si>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</si>
  <si>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</si>
  <si>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</si>
  <si>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</si>
  <si>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</si>
  <si>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</si>
  <si>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mt05cvk010a</t>
  </si>
  <si>
    <t xml:space="preserve">Ud</t>
  </si>
  <si>
    <t xml:space="preserve">Tijolo cerâmico face à vista perfurado clínquer, vermelho, 24x11,5x5 cm, para utilização em alvenaria não protegida (peça U), densidade 1300 kg/m³, segundo NP EN 771-1.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</si>
  <si>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</si>
  <si>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</si>
  <si>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</si>
  <si>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</si>
  <si>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</si>
  <si>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</si>
  <si>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mt08cem000n</t>
  </si>
  <si>
    <t xml:space="preserve">kg</t>
  </si>
  <si>
    <t xml:space="preserve">Cimento cinzento em sacos.</t>
  </si>
  <si>
    <t xml:space="preserve">mq06hor010</t>
  </si>
  <si>
    <t xml:space="preserve">h</t>
  </si>
  <si>
    <t xml:space="preserve">Betoneira eléctrica com uma capacidade de amassadura de 160 l.</t>
  </si>
  <si>
    <t xml:space="preserve">mo021</t>
  </si>
  <si>
    <t xml:space="preserve">h</t>
  </si>
  <si>
    <t xml:space="preserve">Oficial de 1ª construção em trabalhos auxiliares de pedreiro.</t>
  </si>
  <si>
    <t xml:space="preserve">mo078</t>
  </si>
  <si>
    <t xml:space="preserve">h</t>
  </si>
  <si>
    <t xml:space="preserve">Ajudante de construção em trabalhos auxiliares de pedreiro.</t>
  </si>
  <si>
    <t xml:space="preserve">mo114</t>
  </si>
  <si>
    <t xml:space="preserve">h</t>
  </si>
  <si>
    <t xml:space="preserve">Operário não qualificado construção em trabalhos auxiliares de pedreiro.</t>
  </si>
  <si>
    <t xml:space="preserve">%</t>
  </si>
  <si>
    <t xml:space="preserve">Custos directos complementares</t>
  </si>
  <si>
    <t xml:space="preserve">Custo de manutenção decenal: 26,27MT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</si>
  <si>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</si>
  <si>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</si>
  <si>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</si>
  <si>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</si>
  <si>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</si>
  <si>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</si>
  <si>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</si>
  <si>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Especificações  para  unidades  de  alvenaria  — Parte  1:  Tijolos  cerâmicos  para  alvenaria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</si>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</sst>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61" customWidth="1"/>
    <col min="3" max="3" width="3.06" customWidth="1"/>
    <col min="4" max="4" width="73.61" customWidth="1"/>
    <col min="5" max="5" width="8.33" customWidth="1"/>
    <col min="6" max="6" width="5.61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24.0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36</v>
      </c>
      <c r="G9" s="11"/>
      <c r="H9" s="13">
        <v>11.67</v>
      </c>
      <c r="I9" s="13">
        <f ca="1">ROUND(INDIRECT(ADDRESS(ROW()+(0), COLUMN()+(-3), 1))*INDIRECT(ADDRESS(ROW()+(0), COLUMN()+(-1), 1)), 2)</f>
        <v>420.12</v>
      </c>
      <c r="J9" s="13"/>
    </row>
    <row r="10" spans="1:10" ht="13.5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0.01</v>
      </c>
      <c r="G10" s="16"/>
      <c r="H10" s="17">
        <v>68.61</v>
      </c>
      <c r="I10" s="17">
        <f ca="1">ROUND(INDIRECT(ADDRESS(ROW()+(0), COLUMN()+(-3), 1))*INDIRECT(ADDRESS(ROW()+(0), COLUMN()+(-1), 1)), 2)</f>
        <v>0.69</v>
      </c>
      <c r="J10" s="17"/>
    </row>
    <row r="11" spans="1:10" ht="13.5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0.084</v>
      </c>
      <c r="G11" s="16"/>
      <c r="H11" s="17">
        <v>717.47</v>
      </c>
      <c r="I11" s="17">
        <f ca="1">ROUND(INDIRECT(ADDRESS(ROW()+(0), COLUMN()+(-3), 1))*INDIRECT(ADDRESS(ROW()+(0), COLUMN()+(-1), 1)), 2)</f>
        <v>60.27</v>
      </c>
      <c r="J11" s="17"/>
    </row>
    <row r="12" spans="1:10" ht="13.5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12.983</v>
      </c>
      <c r="G12" s="16"/>
      <c r="H12" s="17">
        <v>5.64</v>
      </c>
      <c r="I12" s="17">
        <f ca="1">ROUND(INDIRECT(ADDRESS(ROW()+(0), COLUMN()+(-3), 1))*INDIRECT(ADDRESS(ROW()+(0), COLUMN()+(-1), 1)), 2)</f>
        <v>73.22</v>
      </c>
      <c r="J12" s="17"/>
    </row>
    <row r="13" spans="1:10" ht="13.5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0.036</v>
      </c>
      <c r="G13" s="16"/>
      <c r="H13" s="17">
        <v>123.37</v>
      </c>
      <c r="I13" s="17">
        <f ca="1">ROUND(INDIRECT(ADDRESS(ROW()+(0), COLUMN()+(-3), 1))*INDIRECT(ADDRESS(ROW()+(0), COLUMN()+(-1), 1)), 2)</f>
        <v>4.44</v>
      </c>
      <c r="J13" s="17"/>
    </row>
    <row r="14" spans="1:10" ht="13.50" thickBot="1" customHeight="1">
      <c r="A14" s="14" t="s">
        <v>26</v>
      </c>
      <c r="B14" s="14"/>
      <c r="C14" s="15" t="s">
        <v>27</v>
      </c>
      <c r="D14" s="14" t="s">
        <v>28</v>
      </c>
      <c r="E14" s="14"/>
      <c r="F14" s="16">
        <v>1.009</v>
      </c>
      <c r="G14" s="16"/>
      <c r="H14" s="17">
        <v>134.36</v>
      </c>
      <c r="I14" s="17">
        <f ca="1">ROUND(INDIRECT(ADDRESS(ROW()+(0), COLUMN()+(-3), 1))*INDIRECT(ADDRESS(ROW()+(0), COLUMN()+(-1), 1)), 2)</f>
        <v>135.57</v>
      </c>
      <c r="J14" s="17"/>
    </row>
    <row r="15" spans="1:10" ht="13.50" thickBot="1" customHeight="1">
      <c r="A15" s="14" t="s">
        <v>29</v>
      </c>
      <c r="B15" s="14"/>
      <c r="C15" s="15" t="s">
        <v>30</v>
      </c>
      <c r="D15" s="14" t="s">
        <v>31</v>
      </c>
      <c r="E15" s="14"/>
      <c r="F15" s="16">
        <v>1.083</v>
      </c>
      <c r="G15" s="16"/>
      <c r="H15" s="17">
        <v>100.44</v>
      </c>
      <c r="I15" s="17">
        <f ca="1">ROUND(INDIRECT(ADDRESS(ROW()+(0), COLUMN()+(-3), 1))*INDIRECT(ADDRESS(ROW()+(0), COLUMN()+(-1), 1)), 2)</f>
        <v>108.78</v>
      </c>
      <c r="J15" s="17"/>
    </row>
    <row r="16" spans="1:10" ht="13.50" thickBot="1" customHeight="1">
      <c r="A16" s="14" t="s">
        <v>32</v>
      </c>
      <c r="B16" s="14"/>
      <c r="C16" s="18" t="s">
        <v>33</v>
      </c>
      <c r="D16" s="19" t="s">
        <v>34</v>
      </c>
      <c r="E16" s="19"/>
      <c r="F16" s="20">
        <v>0.574</v>
      </c>
      <c r="G16" s="20"/>
      <c r="H16" s="21">
        <v>96.77</v>
      </c>
      <c r="I16" s="21">
        <f ca="1">ROUND(INDIRECT(ADDRESS(ROW()+(0), COLUMN()+(-3), 1))*INDIRECT(ADDRESS(ROW()+(0), COLUMN()+(-1), 1)), 2)</f>
        <v>55.55</v>
      </c>
      <c r="J16" s="21"/>
    </row>
    <row r="17" spans="1:10" ht="13.50" thickBot="1" customHeight="1">
      <c r="A17" s="19"/>
      <c r="B17" s="19"/>
      <c r="C17" s="22" t="s">
        <v>35</v>
      </c>
      <c r="D17" s="5" t="s">
        <v>36</v>
      </c>
      <c r="E17" s="5"/>
      <c r="F17" s="23">
        <v>2</v>
      </c>
      <c r="G17" s="23"/>
      <c r="H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858.64</v>
      </c>
      <c r="I17" s="24">
        <f ca="1">ROUND(INDIRECT(ADDRESS(ROW()+(0), COLUMN()+(-3), 1))*INDIRECT(ADDRESS(ROW()+(0), COLUMN()+(-1), 1))/100, 2)</f>
        <v>17.17</v>
      </c>
      <c r="J17" s="24"/>
    </row>
    <row r="18" spans="1:10" ht="13.50" thickBot="1" customHeight="1">
      <c r="A18" s="25" t="s">
        <v>37</v>
      </c>
      <c r="B18" s="25"/>
      <c r="C18" s="26"/>
      <c r="D18" s="26"/>
      <c r="E18" s="26"/>
      <c r="F18" s="27"/>
      <c r="G18" s="27"/>
      <c r="H18" s="25" t="s">
        <v>38</v>
      </c>
      <c r="I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875.81</v>
      </c>
      <c r="J18" s="28"/>
    </row>
    <row r="21" spans="1:10" ht="13.50" thickBot="1" customHeight="1">
      <c r="A21" s="29" t="s">
        <v>39</v>
      </c>
      <c r="B21" s="29"/>
      <c r="C21" s="29"/>
      <c r="D21" s="29"/>
      <c r="E21" s="29" t="s">
        <v>40</v>
      </c>
      <c r="F21" s="29"/>
      <c r="G21" s="29" t="s">
        <v>41</v>
      </c>
      <c r="H21" s="29"/>
      <c r="I21" s="29"/>
      <c r="J21" s="29" t="s">
        <v>42</v>
      </c>
    </row>
    <row r="22" spans="1:10" ht="13.50" thickBot="1" customHeight="1">
      <c r="A22" s="30" t="s">
        <v>43</v>
      </c>
      <c r="B22" s="30"/>
      <c r="C22" s="30"/>
      <c r="D22" s="30"/>
      <c r="E22" s="31">
        <v>1.06202e+006</v>
      </c>
      <c r="F22" s="31"/>
      <c r="G22" s="31">
        <v>1.06202e+006</v>
      </c>
      <c r="H22" s="31"/>
      <c r="I22" s="31"/>
      <c r="J22" s="31" t="s">
        <v>44</v>
      </c>
    </row>
    <row r="23" spans="1:10" ht="13.50" thickBot="1" customHeight="1">
      <c r="A23" s="32" t="s">
        <v>45</v>
      </c>
      <c r="B23" s="32"/>
      <c r="C23" s="32"/>
      <c r="D23" s="32"/>
      <c r="E23" s="33"/>
      <c r="F23" s="33"/>
      <c r="G23" s="33"/>
      <c r="H23" s="33"/>
      <c r="I23" s="33"/>
      <c r="J23" s="33"/>
    </row>
    <row r="26" spans="1:1" ht="33.75" thickBot="1" customHeight="1">
      <c r="A26" s="1" t="s">
        <v>46</v>
      </c>
      <c r="B26" s="1"/>
      <c r="C26" s="1"/>
      <c r="D26" s="1"/>
      <c r="E26" s="1"/>
      <c r="F26" s="1"/>
      <c r="G26" s="1"/>
      <c r="H26" s="1"/>
      <c r="I26" s="1"/>
      <c r="J26" s="1"/>
    </row>
    <row r="27" spans="1:1" ht="33.75" thickBot="1" customHeight="1">
      <c r="A27" s="1" t="s">
        <v>47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48</v>
      </c>
      <c r="B28" s="1"/>
      <c r="C28" s="1"/>
      <c r="D28" s="1"/>
      <c r="E28" s="1"/>
      <c r="F28" s="1"/>
      <c r="G28" s="1"/>
      <c r="H28" s="1"/>
      <c r="I28" s="1"/>
      <c r="J28" s="1"/>
    </row>
  </sheetData>
  <mergeCells count="57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B16"/>
    <mergeCell ref="D16:E16"/>
    <mergeCell ref="F16:G16"/>
    <mergeCell ref="I16:J16"/>
    <mergeCell ref="A17:B17"/>
    <mergeCell ref="D17:E17"/>
    <mergeCell ref="F17:G17"/>
    <mergeCell ref="I17:J17"/>
    <mergeCell ref="A18:E18"/>
    <mergeCell ref="F18:G18"/>
    <mergeCell ref="I18:J18"/>
    <mergeCell ref="A21:D21"/>
    <mergeCell ref="E21:F21"/>
    <mergeCell ref="G21:I21"/>
    <mergeCell ref="A22:D22"/>
    <mergeCell ref="E22:F23"/>
    <mergeCell ref="G22:I23"/>
    <mergeCell ref="J22:J23"/>
    <mergeCell ref="A23:D23"/>
    <mergeCell ref="A26:J26"/>
    <mergeCell ref="A27:J27"/>
    <mergeCell ref="A28:J28"/>
  </mergeCells>
  <pageMargins left="0.147638" right="0.147638" top="0.206693" bottom="0.206693" header="0.0" footer="0.0"/>
  <pageSetup paperSize="9" orientation="portrait"/>
  <rowBreaks count="0" manualBreakCount="0">
    </rowBreaks>
</worksheet>
</file>