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<sst xmlns="http://schemas.openxmlformats.org/spreadsheetml/2006/main" count="45" uniqueCount="45">
  <si>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</si>
  <si>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EHI010</t>
  </si>
  <si>
    <t xml:space="preserve">m²</t>
  </si>
  <si>
    <t xml:space="preserve">Laje térrea ventilada.</t>
  </si>
  <si>
    <r>
      <rPr>
        <sz val="8.25"/>
        <color rgb="FF000000"/>
        <rFont val="Arial"/>
        <family val="2"/>
      </rPr>
      <t xml:space="preserve">Laje térrea ventilada de betão armado de 20+4 cm de altura total, sobre cofragem perdida de módulos de polipropileno reciclado, realizada com betão C25/30 (XC1(P); D12; S3; Cl 0,4) fabricado em central, e betonagem com grua, aço A400 NR na zona de vigas de bordadura e vigas de fundação, quantidade 3 kg/m², e malha electrossoldada AR50 100x300 mm de aço A500 EL como armadura de distribuição, colocada sobre separadores homologados, em camada de compressão de 4 cm de espessura; com juntas de retracção de 5 mm de espessura, através de corte com disco de diamante; apoiada sobre base de betão de limpeza. Inclusive vigas de bordadura conformadas com sistema de cofragem recuperável de tábuas de madeira. O preço não inclui a camada de betão de limpeza.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</si>
  <si>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</si>
  <si>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</si>
  <si>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</si>
  <si>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</si>
  <si>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</si>
  <si>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</si>
  <si>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mt07cid010j</t>
  </si>
  <si>
    <t xml:space="preserve">m²</t>
  </si>
  <si>
    <t xml:space="preserve">Cofragem perdida de módulos de polipropileno reciclado, de 50x50x20 cm, para massames e lajes térreas ventiladas.</t>
  </si>
  <si>
    <t xml:space="preserve">mt08efa010</t>
  </si>
  <si>
    <t xml:space="preserve">m²</t>
  </si>
  <si>
    <t xml:space="preserve">Sistema de cofragem recuperável de painéis de madeira para vigas de bordadura.</t>
  </si>
  <si>
    <t xml:space="preserve">mt07aco040b</t>
  </si>
  <si>
    <t xml:space="preserve">kg</t>
  </si>
  <si>
    <t xml:space="preserve">Armadura elaborada em fábrica com aço em varões nervurados, A400 NR, de vários diâmetros.</t>
  </si>
  <si>
    <t xml:space="preserve">mt07ame020ffc</t>
  </si>
  <si>
    <t xml:space="preserve">m²</t>
  </si>
  <si>
    <t xml:space="preserve">Malha electrossoldada AR50 100x300 mm, com arames longitudinais de 5 mm de diâmetro e arames transversais de 4,2 mm de diâmetro, aço A500 EL.</t>
  </si>
  <si>
    <t xml:space="preserve">mt10haf020ngngc</t>
  </si>
  <si>
    <t xml:space="preserve">m³</t>
  </si>
  <si>
    <t xml:space="preserve">Betão C25/30 (XC1(P) D12; S3; Cl 0,4), fabricado em central, segundo NP EN 206-1.</t>
  </si>
  <si>
    <t xml:space="preserve">mq06vib020</t>
  </si>
  <si>
    <t xml:space="preserve">h</t>
  </si>
  <si>
    <t xml:space="preserve">Régua vibradora de 3 m.</t>
  </si>
  <si>
    <t xml:space="preserve">mq06cor020</t>
  </si>
  <si>
    <t xml:space="preserve">h</t>
  </si>
  <si>
    <t xml:space="preserve">Equipamento para corte de juntas em massames de betão.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</si>
  <si>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</si>
  <si>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</si>
  <si>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</si>
  <si>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</si>
  <si>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</si>
  <si>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</si>
  <si>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</si>
  <si>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</si>
  <si>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</si>
  <si>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</si>
  <si>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</si>
  <si>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55,85MT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</si>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</sst>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2.72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425.63</v>
      </c>
      <c r="H9" s="13">
        <f ca="1">ROUND(INDIRECT(ADDRESS(ROW()+(0), COLUMN()+(-2), 1))*INDIRECT(ADDRESS(ROW()+(0), COLUMN()+(-1), 1)), 2)</f>
        <v>446.91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0.1</v>
      </c>
      <c r="G10" s="17">
        <v>49.06</v>
      </c>
      <c r="H10" s="17">
        <f ca="1">ROUND(INDIRECT(ADDRESS(ROW()+(0), COLUMN()+(-2), 1))*INDIRECT(ADDRESS(ROW()+(0), COLUMN()+(-1), 1)), 2)</f>
        <v>4.91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3</v>
      </c>
      <c r="G11" s="17">
        <v>34.49</v>
      </c>
      <c r="H11" s="17">
        <f ca="1">ROUND(INDIRECT(ADDRESS(ROW()+(0), COLUMN()+(-2), 1))*INDIRECT(ADDRESS(ROW()+(0), COLUMN()+(-1), 1)), 2)</f>
        <v>103.47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1.1</v>
      </c>
      <c r="G12" s="17">
        <v>83.08</v>
      </c>
      <c r="H12" s="17">
        <f ca="1">ROUND(INDIRECT(ADDRESS(ROW()+(0), COLUMN()+(-2), 1))*INDIRECT(ADDRESS(ROW()+(0), COLUMN()+(-1), 1)), 2)</f>
        <v>91.39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0.154</v>
      </c>
      <c r="G13" s="17">
        <v>4277.21</v>
      </c>
      <c r="H13" s="17">
        <f ca="1">ROUND(INDIRECT(ADDRESS(ROW()+(0), COLUMN()+(-2), 1))*INDIRECT(ADDRESS(ROW()+(0), COLUMN()+(-1), 1)), 2)</f>
        <v>658.69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0.082</v>
      </c>
      <c r="G14" s="17">
        <v>146.24</v>
      </c>
      <c r="H14" s="17">
        <f ca="1">ROUND(INDIRECT(ADDRESS(ROW()+(0), COLUMN()+(-2), 1))*INDIRECT(ADDRESS(ROW()+(0), COLUMN()+(-1), 1)), 2)</f>
        <v>11.99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0.075</v>
      </c>
      <c r="G15" s="17">
        <v>297.49</v>
      </c>
      <c r="H15" s="17">
        <f ca="1">ROUND(INDIRECT(ADDRESS(ROW()+(0), COLUMN()+(-2), 1))*INDIRECT(ADDRESS(ROW()+(0), COLUMN()+(-1), 1)), 2)</f>
        <v>22.31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0.129</v>
      </c>
      <c r="G16" s="17">
        <v>102.68</v>
      </c>
      <c r="H16" s="17">
        <f ca="1">ROUND(INDIRECT(ADDRESS(ROW()+(0), COLUMN()+(-2), 1))*INDIRECT(ADDRESS(ROW()+(0), COLUMN()+(-1), 1)), 2)</f>
        <v>13.25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0.129</v>
      </c>
      <c r="G17" s="17">
        <v>76.3</v>
      </c>
      <c r="H17" s="17">
        <f ca="1">ROUND(INDIRECT(ADDRESS(ROW()+(0), COLUMN()+(-2), 1))*INDIRECT(ADDRESS(ROW()+(0), COLUMN()+(-1), 1)), 2)</f>
        <v>9.84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0.085</v>
      </c>
      <c r="G18" s="21">
        <v>71.52</v>
      </c>
      <c r="H18" s="21">
        <f ca="1">ROUND(INDIRECT(ADDRESS(ROW()+(0), COLUMN()+(-2), 1))*INDIRECT(ADDRESS(ROW()+(0), COLUMN()+(-1), 1)), 2)</f>
        <v>6.08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1368.84</v>
      </c>
      <c r="H19" s="24">
        <f ca="1">ROUND(INDIRECT(ADDRESS(ROW()+(0), COLUMN()+(-2), 1))*INDIRECT(ADDRESS(ROW()+(0), COLUMN()+(-1), 1))/100, 2)</f>
        <v>27.38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1396.22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