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<sst xmlns="http://schemas.openxmlformats.org/spreadsheetml/2006/main" count="78" uniqueCount="78">
  <si>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</si>
  <si>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EHR020</t>
  </si>
  <si>
    <t xml:space="preserve">m²</t>
  </si>
  <si>
    <t xml:space="preserve">Laje fungiforme com molde perdido e pilares.</t>
  </si>
  <si>
    <r>
      <rPr>
        <sz val="8.25"/>
        <color rgb="FF000000"/>
        <rFont val="Arial"/>
        <family val="2"/>
      </rPr>
      <t xml:space="preserve">Estrutura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0,223</t>
    </r>
    <r>
      <rPr>
        <sz val="8.25"/>
        <color rgb="FF000000"/>
        <rFont val="Arial"/>
        <family val="2"/>
      </rPr>
      <t xml:space="preserve"> m³/m², </t>
    </r>
    <r>
      <rPr>
        <b/>
        <sz val="8.25"/>
        <color rgb="FF000000"/>
        <rFont val="Arial"/>
        <family val="2"/>
      </rPr>
      <t xml:space="preserve">com 30% de zonas maciças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kg/m²; formada por: laje fungiforme com molde perdido,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de altura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cm; nervuras "in situ"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cm, entre-eixo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bloco de betão leve com argila expandida, para laje fungiforme aligeirada, 70x23x25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, em camada de compressão; </t>
    </r>
    <r>
      <rPr>
        <b/>
        <sz val="8.25"/>
        <color rgb="FF000000"/>
        <rFont val="Arial"/>
        <family val="2"/>
      </rPr>
      <t xml:space="preserve">montagem e desmontagem de sistema de cofragem contínuo, com acabamento para revestir, formado por superfície cofrante de painéis de madeira tratada, reforçados com varetas e perfis, estrutura suporte horizontal de travessas metálicas e acessórios de montagem e estrutura suporte vertical de escoras metálicas</t>
    </r>
    <r>
      <rPr>
        <sz val="8.25"/>
        <color rgb="FF000000"/>
        <rFont val="Arial"/>
        <family val="2"/>
      </rPr>
      <t xml:space="preserve">; pilares com altura livre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30x30 cm de secção média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</si>
  <si>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</si>
  <si>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</si>
  <si>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</si>
  <si>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</si>
  <si>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</si>
  <si>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</si>
  <si>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mt07aco020b</t>
  </si>
  <si>
    <t xml:space="preserve">Ud</t>
  </si>
  <si>
    <t xml:space="preserve">Separador homologado para pilares.</t>
  </si>
  <si>
    <t xml:space="preserve">mt08eup010a</t>
  </si>
  <si>
    <t xml:space="preserve">m²</t>
  </si>
  <si>
    <t xml:space="preserve">Chapa metálica de 50x50 cm, para cofragem de pilares de betão armado de secção rectangular ou quadrada, de até 3 m de altura, inclusive p/p de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</si>
  <si>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</si>
  <si>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</si>
  <si>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</si>
  <si>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</si>
  <si>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</si>
  <si>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</si>
  <si>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</si>
  <si>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</si>
  <si>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</si>
  <si>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</si>
  <si>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</si>
  <si>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</si>
  <si>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</si>
  <si>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</si>
  <si>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</si>
  <si>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</si>
  <si>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</si>
  <si>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</si>
  <si>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mt07chp010b</t>
  </si>
  <si>
    <t xml:space="preserve">Ud</t>
  </si>
  <si>
    <t xml:space="preserve">Bloco de betão leve com argila expandida, para laje fungiforme aligeirada, 70x23x25 cm, inclusive p/p de peças especiais.</t>
  </si>
  <si>
    <t xml:space="preserve">mt07aco020h</t>
  </si>
  <si>
    <t xml:space="preserve">Ud</t>
  </si>
  <si>
    <t xml:space="preserve">Separador homologado para lajes fungiformes.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</si>
  <si>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</si>
  <si>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</si>
  <si>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</si>
  <si>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</si>
  <si>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</si>
  <si>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</si>
  <si>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</si>
  <si>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</si>
  <si>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</si>
  <si>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mt10haf020ngngc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</si>
  <si>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</si>
  <si>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</si>
  <si>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</si>
  <si>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</si>
  <si>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</si>
  <si>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</si>
  <si>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</si>
  <si>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</si>
  <si>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</si>
  <si>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</si>
  <si>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</si>
  <si>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</si>
  <si>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</si>
  <si>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</si>
  <si>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</si>
  <si>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</si>
  <si>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</si>
  <si>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</si>
  <si>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</si>
  <si>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</si>
  <si>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</si>
  <si>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</si>
  <si>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</si>
  <si>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</si>
  <si>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</si>
  <si>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109,20MT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</si>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</sst>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5" customWidth="1"/>
    <col min="2" max="2" width="3.57" customWidth="1"/>
    <col min="3" max="3" width="2.21" customWidth="1"/>
    <col min="4" max="4" width="20.40" customWidth="1"/>
    <col min="5" max="5" width="26.52" customWidth="1"/>
    <col min="6" max="6" width="12.07" customWidth="1"/>
    <col min="7" max="7" width="2.04" customWidth="1"/>
    <col min="8" max="8" width="4.93" customWidth="1"/>
    <col min="9" max="9" width="9.18" customWidth="1"/>
    <col min="10" max="10" width="3.40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71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2.230000</v>
      </c>
      <c r="J8" s="16"/>
      <c r="K8" s="16">
        <f ca="1">ROUND(INDIRECT(ADDRESS(ROW()+(0), COLUMN()+(-4), 1))*INDIRECT(ADDRESS(ROW()+(0), COLUMN()+(-2), 1)), 2)</f>
        <v>1.120000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0.007000</v>
      </c>
      <c r="H9" s="19"/>
      <c r="I9" s="20">
        <v>1743.710000</v>
      </c>
      <c r="J9" s="20"/>
      <c r="K9" s="20">
        <f ca="1">ROUND(INDIRECT(ADDRESS(ROW()+(0), COLUMN()+(-4), 1))*INDIRECT(ADDRESS(ROW()+(0), COLUMN()+(-2), 1)), 2)</f>
        <v>12.210000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0.034000</v>
      </c>
      <c r="H10" s="19"/>
      <c r="I10" s="20">
        <v>923.870000</v>
      </c>
      <c r="J10" s="20"/>
      <c r="K10" s="20">
        <f ca="1">ROUND(INDIRECT(ADDRESS(ROW()+(0), COLUMN()+(-4), 1))*INDIRECT(ADDRESS(ROW()+(0), COLUMN()+(-2), 1)), 2)</f>
        <v>31.410000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0.044000</v>
      </c>
      <c r="H11" s="19"/>
      <c r="I11" s="20">
        <v>1362.270000</v>
      </c>
      <c r="J11" s="20"/>
      <c r="K11" s="20">
        <f ca="1">ROUND(INDIRECT(ADDRESS(ROW()+(0), COLUMN()+(-4), 1))*INDIRECT(ADDRESS(ROW()+(0), COLUMN()+(-2), 1)), 2)</f>
        <v>59.940000</v>
      </c>
    </row>
    <row r="12" spans="1:11" ht="24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0.007000</v>
      </c>
      <c r="H12" s="19"/>
      <c r="I12" s="20">
        <v>3087.820000</v>
      </c>
      <c r="J12" s="20"/>
      <c r="K12" s="20">
        <f ca="1">ROUND(INDIRECT(ADDRESS(ROW()+(0), COLUMN()+(-4), 1))*INDIRECT(ADDRESS(ROW()+(0), COLUMN()+(-2), 1)), 2)</f>
        <v>21.610000</v>
      </c>
    </row>
    <row r="13" spans="1:11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0.003000</v>
      </c>
      <c r="H13" s="19"/>
      <c r="I13" s="20">
        <v>8651.700000</v>
      </c>
      <c r="J13" s="20"/>
      <c r="K13" s="20">
        <f ca="1">ROUND(INDIRECT(ADDRESS(ROW()+(0), COLUMN()+(-4), 1))*INDIRECT(ADDRESS(ROW()+(0), COLUMN()+(-2), 1)), 2)</f>
        <v>25.960000</v>
      </c>
    </row>
    <row r="14" spans="1:11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0.040000</v>
      </c>
      <c r="H14" s="19"/>
      <c r="I14" s="20">
        <v>254.290000</v>
      </c>
      <c r="J14" s="20"/>
      <c r="K14" s="20">
        <f ca="1">ROUND(INDIRECT(ADDRESS(ROW()+(0), COLUMN()+(-4), 1))*INDIRECT(ADDRESS(ROW()+(0), COLUMN()+(-2), 1)), 2)</f>
        <v>10.170000</v>
      </c>
    </row>
    <row r="15" spans="1:11" ht="24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0.030000</v>
      </c>
      <c r="H15" s="19"/>
      <c r="I15" s="20">
        <v>71.890000</v>
      </c>
      <c r="J15" s="20"/>
      <c r="K15" s="20">
        <f ca="1">ROUND(INDIRECT(ADDRESS(ROW()+(0), COLUMN()+(-4), 1))*INDIRECT(ADDRESS(ROW()+(0), COLUMN()+(-2), 1)), 2)</f>
        <v>2.160000</v>
      </c>
    </row>
    <row r="16" spans="1:11" ht="24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3.495000</v>
      </c>
      <c r="H16" s="19"/>
      <c r="I16" s="20">
        <v>48.600000</v>
      </c>
      <c r="J16" s="20"/>
      <c r="K16" s="20">
        <f ca="1">ROUND(INDIRECT(ADDRESS(ROW()+(0), COLUMN()+(-4), 1))*INDIRECT(ADDRESS(ROW()+(0), COLUMN()+(-2), 1)), 2)</f>
        <v>169.860000</v>
      </c>
    </row>
    <row r="17" spans="1:11" ht="13.5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1.200000</v>
      </c>
      <c r="H17" s="19"/>
      <c r="I17" s="20">
        <v>2.230000</v>
      </c>
      <c r="J17" s="20"/>
      <c r="K17" s="20">
        <f ca="1">ROUND(INDIRECT(ADDRESS(ROW()+(0), COLUMN()+(-4), 1))*INDIRECT(ADDRESS(ROW()+(0), COLUMN()+(-2), 1)), 2)</f>
        <v>2.680000</v>
      </c>
    </row>
    <row r="18" spans="1:11" ht="24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25.200000</v>
      </c>
      <c r="H18" s="19"/>
      <c r="I18" s="20">
        <v>24.180000</v>
      </c>
      <c r="J18" s="20"/>
      <c r="K18" s="20">
        <f ca="1">ROUND(INDIRECT(ADDRESS(ROW()+(0), COLUMN()+(-4), 1))*INDIRECT(ADDRESS(ROW()+(0), COLUMN()+(-2), 1)), 2)</f>
        <v>609.340000</v>
      </c>
    </row>
    <row r="19" spans="1:11" ht="13.5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0.225000</v>
      </c>
      <c r="H19" s="19"/>
      <c r="I19" s="20">
        <v>39.960000</v>
      </c>
      <c r="J19" s="20"/>
      <c r="K19" s="20">
        <f ca="1">ROUND(INDIRECT(ADDRESS(ROW()+(0), COLUMN()+(-4), 1))*INDIRECT(ADDRESS(ROW()+(0), COLUMN()+(-2), 1)), 2)</f>
        <v>8.990000</v>
      </c>
    </row>
    <row r="20" spans="1:11" ht="34.5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1.100000</v>
      </c>
      <c r="H20" s="19"/>
      <c r="I20" s="20">
        <v>58.530000</v>
      </c>
      <c r="J20" s="20"/>
      <c r="K20" s="20">
        <f ca="1">ROUND(INDIRECT(ADDRESS(ROW()+(0), COLUMN()+(-4), 1))*INDIRECT(ADDRESS(ROW()+(0), COLUMN()+(-2), 1)), 2)</f>
        <v>64.380000</v>
      </c>
    </row>
    <row r="21" spans="1:11" ht="24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0.234000</v>
      </c>
      <c r="H21" s="19"/>
      <c r="I21" s="20">
        <v>3925.820000</v>
      </c>
      <c r="J21" s="20"/>
      <c r="K21" s="20">
        <f ca="1">ROUND(INDIRECT(ADDRESS(ROW()+(0), COLUMN()+(-4), 1))*INDIRECT(ADDRESS(ROW()+(0), COLUMN()+(-2), 1)), 2)</f>
        <v>918.640000</v>
      </c>
    </row>
    <row r="22" spans="1:11" ht="13.5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0.150000</v>
      </c>
      <c r="H22" s="19"/>
      <c r="I22" s="20">
        <v>70.470000</v>
      </c>
      <c r="J22" s="20"/>
      <c r="K22" s="20">
        <f ca="1">ROUND(INDIRECT(ADDRESS(ROW()+(0), COLUMN()+(-4), 1))*INDIRECT(ADDRESS(ROW()+(0), COLUMN()+(-2), 1)), 2)</f>
        <v>10.570000</v>
      </c>
    </row>
    <row r="23" spans="1:11" ht="13.5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0.767000</v>
      </c>
      <c r="H23" s="19"/>
      <c r="I23" s="20">
        <v>90.150000</v>
      </c>
      <c r="J23" s="20"/>
      <c r="K23" s="20">
        <f ca="1">ROUND(INDIRECT(ADDRESS(ROW()+(0), COLUMN()+(-4), 1))*INDIRECT(ADDRESS(ROW()+(0), COLUMN()+(-2), 1)), 2)</f>
        <v>69.150000</v>
      </c>
    </row>
    <row r="24" spans="1:11" ht="13.5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0.765000</v>
      </c>
      <c r="H24" s="19"/>
      <c r="I24" s="20">
        <v>66.400000</v>
      </c>
      <c r="J24" s="20"/>
      <c r="K24" s="20">
        <f ca="1">ROUND(INDIRECT(ADDRESS(ROW()+(0), COLUMN()+(-4), 1))*INDIRECT(ADDRESS(ROW()+(0), COLUMN()+(-2), 1)), 2)</f>
        <v>50.800000</v>
      </c>
    </row>
    <row r="25" spans="1:11" ht="13.5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0.310000</v>
      </c>
      <c r="H25" s="19"/>
      <c r="I25" s="20">
        <v>90.150000</v>
      </c>
      <c r="J25" s="20"/>
      <c r="K25" s="20">
        <f ca="1">ROUND(INDIRECT(ADDRESS(ROW()+(0), COLUMN()+(-4), 1))*INDIRECT(ADDRESS(ROW()+(0), COLUMN()+(-2), 1)), 2)</f>
        <v>27.950000</v>
      </c>
    </row>
    <row r="26" spans="1:11" ht="13.5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0.337000</v>
      </c>
      <c r="H26" s="19"/>
      <c r="I26" s="20">
        <v>66.400000</v>
      </c>
      <c r="J26" s="20"/>
      <c r="K26" s="20">
        <f ca="1">ROUND(INDIRECT(ADDRESS(ROW()+(0), COLUMN()+(-4), 1))*INDIRECT(ADDRESS(ROW()+(0), COLUMN()+(-2), 1)), 2)</f>
        <v>22.380000</v>
      </c>
    </row>
    <row r="27" spans="1:11" ht="13.5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0.061000</v>
      </c>
      <c r="H27" s="19"/>
      <c r="I27" s="20">
        <v>90.150000</v>
      </c>
      <c r="J27" s="20"/>
      <c r="K27" s="20">
        <f ca="1">ROUND(INDIRECT(ADDRESS(ROW()+(0), COLUMN()+(-4), 1))*INDIRECT(ADDRESS(ROW()+(0), COLUMN()+(-2), 1)), 2)</f>
        <v>5.500000</v>
      </c>
    </row>
    <row r="28" spans="1:11" ht="13.50" thickBot="1" customHeight="1">
      <c r="A28" s="17" t="s">
        <v>71</v>
      </c>
      <c r="B28" s="21" t="s">
        <v>72</v>
      </c>
      <c r="C28" s="22" t="s">
        <v>73</v>
      </c>
      <c r="D28" s="22"/>
      <c r="E28" s="22"/>
      <c r="F28" s="22"/>
      <c r="G28" s="23">
        <v>0.247000</v>
      </c>
      <c r="H28" s="23"/>
      <c r="I28" s="24">
        <v>66.400000</v>
      </c>
      <c r="J28" s="24"/>
      <c r="K28" s="24">
        <f ca="1">ROUND(INDIRECT(ADDRESS(ROW()+(0), COLUMN()+(-4), 1))*INDIRECT(ADDRESS(ROW()+(0), COLUMN()+(-2), 1)), 2)</f>
        <v>16.400000</v>
      </c>
    </row>
    <row r="29" spans="1:11" ht="13.50" thickBot="1" customHeight="1">
      <c r="A29" s="22"/>
      <c r="B29" s="25" t="s">
        <v>74</v>
      </c>
      <c r="C29" s="26" t="s">
        <v>75</v>
      </c>
      <c r="D29" s="26"/>
      <c r="E29" s="26"/>
      <c r="F29" s="26"/>
      <c r="G29" s="27">
        <v>2.000000</v>
      </c>
      <c r="H29" s="27"/>
      <c r="I2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1))), 2)</f>
        <v>2141.220000</v>
      </c>
      <c r="J29" s="28"/>
      <c r="K29" s="28">
        <f ca="1">ROUND(INDIRECT(ADDRESS(ROW()+(0), COLUMN()+(-4), 1))*INDIRECT(ADDRESS(ROW()+(0), COLUMN()+(-2), 1))/100, 2)</f>
        <v>42.820000</v>
      </c>
    </row>
    <row r="30" spans="1:11" ht="13.50" thickBot="1" customHeight="1">
      <c r="A30" s="6" t="s">
        <v>76</v>
      </c>
      <c r="B30" s="7"/>
      <c r="C30" s="7"/>
      <c r="D30" s="7"/>
      <c r="E30" s="7"/>
      <c r="F30" s="7"/>
      <c r="G30" s="29"/>
      <c r="H30" s="29"/>
      <c r="I30" s="6" t="s">
        <v>77</v>
      </c>
      <c r="J30" s="6"/>
      <c r="K3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2184.040000</v>
      </c>
    </row>
  </sheetData>
  <mergeCells count="7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A30:F30"/>
    <mergeCell ref="G30:H30"/>
    <mergeCell ref="I30:J30"/>
  </mergeCells>
  <pageMargins left="0.620079" right="0.472441" top="0.472441" bottom="0.472441" header="0.0" footer="0.0"/>
  <pageSetup paperSize="9" orientation="portrait"/>
  <rowBreaks count="0" manualBreakCount="0">
    </rowBreaks>
</worksheet>
</file>