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<sst xmlns="http://schemas.openxmlformats.org/spreadsheetml/2006/main" count="26" uniqueCount="26">
  <si>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</si>
  <si>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EMC040</t>
  </si>
  <si>
    <t xml:space="preserve">m</t>
  </si>
  <si>
    <t xml:space="preserve">Barrote de madeira serrada.</t>
  </si>
  <si>
    <r>
      <rPr>
        <b/>
        <sz val="7.80"/>
        <color rgb="FF000000"/>
        <rFont val="Arial"/>
        <family val="2"/>
      </rPr>
      <t xml:space="preserve">Barrote de madeira serrada de pinho larício (Pinus Nigra Arnold), de 5x5 cm de secção e até 5 m de comprimento; classe resistente C-30, protecção da madeira com classe de penetração P8 e P9, trabalhado em oficina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</si>
  <si>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</si>
  <si>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</si>
  <si>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</si>
  <si>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</si>
  <si>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</si>
  <si>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</si>
  <si>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mt07mee025rl</t>
  </si>
  <si>
    <t xml:space="preserve">m</t>
  </si>
  <si>
    <t xml:space="preserve">Barrote de madeira serrada de pinho larício (Pinus Nigra Arnold), acabamento polido, de 5x5 cm de secção e até 5 m de comprimento, para aplicações estruturais; classe resistente C-30 segundo EN 338 e EN 1912, protecção contra agentes bióticos que corresponde com a classe de penetração P8 e P9 (em toda a alvura e até 6 mm no durame exposto) segundo EN 351-1, trabalhado em oficina.</t>
  </si>
  <si>
    <t xml:space="preserve">mo044</t>
  </si>
  <si>
    <t xml:space="preserve">h</t>
  </si>
  <si>
    <t xml:space="preserve">Oficial de 1ª montador de estrutura de madeira.</t>
  </si>
  <si>
    <t xml:space="preserve">mo088</t>
  </si>
  <si>
    <t xml:space="preserve">h</t>
  </si>
  <si>
    <t xml:space="preserve">Ajudante de montador de estrutura de madeira.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</si>
  <si>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</si>
  <si>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</si>
  <si>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</si>
  <si>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</si>
  <si>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24,60MT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</si>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</sst>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3.35" customWidth="1"/>
    <col min="4" max="4" width="17.78" customWidth="1"/>
    <col min="5" max="5" width="45.75" customWidth="1"/>
    <col min="6" max="6" width="4.23" customWidth="1"/>
    <col min="7" max="7" width="6.41" customWidth="1"/>
    <col min="8" max="8" width="1.02" customWidth="1"/>
    <col min="9" max="9" width="11.66" customWidth="1"/>
    <col min="10" max="10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165.120000</v>
      </c>
      <c r="I8" s="16"/>
      <c r="J8" s="16">
        <f ca="1">ROUND(INDIRECT(ADDRESS(ROW()+(0), COLUMN()+(-3), 1))*INDIRECT(ADDRESS(ROW()+(0), COLUMN()+(-2), 1)), 2)</f>
        <v>165.120000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0.019000</v>
      </c>
      <c r="H9" s="20">
        <v>84.290000</v>
      </c>
      <c r="I9" s="20"/>
      <c r="J9" s="20">
        <f ca="1">ROUND(INDIRECT(ADDRESS(ROW()+(0), COLUMN()+(-3), 1))*INDIRECT(ADDRESS(ROW()+(0), COLUMN()+(-2), 1)), 2)</f>
        <v>1.600000</v>
      </c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0.009000</v>
      </c>
      <c r="H10" s="24">
        <v>55.460000</v>
      </c>
      <c r="I10" s="24"/>
      <c r="J10" s="24">
        <f ca="1">ROUND(INDIRECT(ADDRESS(ROW()+(0), COLUMN()+(-3), 1))*INDIRECT(ADDRESS(ROW()+(0), COLUMN()+(-2), 1)), 2)</f>
        <v>0.500000</v>
      </c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167.220000</v>
      </c>
      <c r="I11" s="16"/>
      <c r="J11" s="16">
        <f ca="1">ROUND(INDIRECT(ADDRESS(ROW()+(0), COLUMN()+(-3), 1))*INDIRECT(ADDRESS(ROW()+(0), COLUMN()+(-2), 1))/100, 2)</f>
        <v>3.340000</v>
      </c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170.560000</v>
      </c>
      <c r="I12" s="24"/>
      <c r="J12" s="24">
        <f ca="1">ROUND(INDIRECT(ADDRESS(ROW()+(0), COLUMN()+(-3), 1))*INDIRECT(ADDRESS(ROW()+(0), COLUMN()+(-2), 1))/100, 2)</f>
        <v>5.120000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175.680000</v>
      </c>
    </row>
  </sheetData>
  <mergeCells count="18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A13:F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