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<sst xmlns="http://schemas.openxmlformats.org/spreadsheetml/2006/main" count="26" uniqueCount="26">
  <si>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</si>
  <si>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EMC040</t>
  </si>
  <si>
    <t xml:space="preserve">m</t>
  </si>
  <si>
    <t xml:space="preserve">Barrote de madeira serrada.</t>
  </si>
  <si>
    <r>
      <rPr>
        <b/>
        <sz val="7.80"/>
        <color rgb="FF000000"/>
        <rFont val="Arial"/>
        <family val="2"/>
      </rPr>
      <t xml:space="preserve">Barrote de madeira serrada de pinho larício (Pinus Nigra Arnold), de 7x7 cm de secção e até 5 m de comprimento; qualidade estrutural ME-2, classe resistente C-18, protecção da madeira com classe de penetração P3 a P6, trabalhado em oficina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</si>
  <si>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</si>
  <si>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</si>
  <si>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</si>
  <si>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</si>
  <si>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</si>
  <si>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</si>
  <si>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mt07mee025rb</t>
  </si>
  <si>
    <t xml:space="preserve">m</t>
  </si>
  <si>
    <t xml:space="preserve">Barrote de madeira serrada de pinho larício (Pinus Nigra Arnold), acabamento polido, de 7x7 cm de secção e até 5 m de comprimento, para aplicações estruturais; qualidade estrutural ME-2 segundo UNE 56544, classe resistente C-18 segundo EN 338 e EN 1912, protecção contra agentes bióticos que corresponde com a classe de penetração P3 a P6 (de 4 a 12 mm nas faces laterais da alvura) segundo EN 351-1, trabalhado em oficina.</t>
  </si>
  <si>
    <t xml:space="preserve">mo043</t>
  </si>
  <si>
    <t xml:space="preserve">h</t>
  </si>
  <si>
    <t xml:space="preserve">Oficial de 1ª montador de estrutura de madeira.</t>
  </si>
  <si>
    <t xml:space="preserve">mo086</t>
  </si>
  <si>
    <t xml:space="preserve">h</t>
  </si>
  <si>
    <t xml:space="preserve">Ajudante de montador de estrutura de madeira.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</si>
  <si>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</si>
  <si>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</si>
  <si>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</si>
  <si>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</si>
  <si>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41,28MT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</si>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</sst>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6.70" customWidth="1"/>
    <col min="4" max="4" width="21.71" customWidth="1"/>
    <col min="5" max="5" width="25.65" customWidth="1"/>
    <col min="6" max="6" width="15.74" customWidth="1"/>
    <col min="7" max="7" width="0.73" customWidth="1"/>
    <col min="8" max="8" width="6.41" customWidth="1"/>
    <col min="9" max="9" width="8.60" customWidth="1"/>
    <col min="10" max="10" width="4.52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277.670000</v>
      </c>
      <c r="J8" s="16"/>
      <c r="K8" s="16">
        <f ca="1">ROUND(INDIRECT(ADDRESS(ROW()+(0), COLUMN()+(-3), 1))*INDIRECT(ADDRESS(ROW()+(0), COLUMN()+(-2), 1)), 2)</f>
        <v>277.670000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0.037000</v>
      </c>
      <c r="I9" s="20">
        <v>60.840000</v>
      </c>
      <c r="J9" s="20"/>
      <c r="K9" s="20">
        <f ca="1">ROUND(INDIRECT(ADDRESS(ROW()+(0), COLUMN()+(-3), 1))*INDIRECT(ADDRESS(ROW()+(0), COLUMN()+(-2), 1)), 2)</f>
        <v>2.250000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0.018000</v>
      </c>
      <c r="I10" s="24">
        <v>40.130000</v>
      </c>
      <c r="J10" s="24"/>
      <c r="K10" s="24">
        <f ca="1">ROUND(INDIRECT(ADDRESS(ROW()+(0), COLUMN()+(-3), 1))*INDIRECT(ADDRESS(ROW()+(0), COLUMN()+(-2), 1)), 2)</f>
        <v>0.720000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280.640000</v>
      </c>
      <c r="J11" s="16"/>
      <c r="K11" s="16">
        <f ca="1">ROUND(INDIRECT(ADDRESS(ROW()+(0), COLUMN()+(-3), 1))*INDIRECT(ADDRESS(ROW()+(0), COLUMN()+(-2), 1))/100, 2)</f>
        <v>5.610000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286.250000</v>
      </c>
      <c r="J12" s="24"/>
      <c r="K12" s="24">
        <f ca="1">ROUND(INDIRECT(ADDRESS(ROW()+(0), COLUMN()+(-3), 1))*INDIRECT(ADDRESS(ROW()+(0), COLUMN()+(-2), 1))/100, 2)</f>
        <v>8.590000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294.840000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