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<sst xmlns="http://schemas.openxmlformats.org/spreadsheetml/2006/main" count="71" uniqueCount="71">
  <si>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</si>
  <si>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EMF050</t>
  </si>
  <si>
    <t xml:space="preserve">m²</t>
  </si>
  <si>
    <t xml:space="preserve">Laje de vigotas de madeira, com abobadilhas cerâmicas.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</si>
  <si>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travessas com </t>
    </r>
    <r>
      <rPr>
        <b/>
        <sz val="7.80"/>
        <color rgb="FF000000"/>
        <rFont val="Arial"/>
        <family val="2"/>
      </rPr>
      <t xml:space="preserve">abóbada cerâmica curva, 60x30x12 cm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</si>
  <si>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</si>
  <si>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</si>
  <si>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</si>
  <si>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</si>
  <si>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</si>
  <si>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</si>
  <si>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</si>
  <si>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</si>
  <si>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</si>
  <si>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</si>
  <si>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</si>
  <si>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</si>
  <si>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</si>
  <si>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</si>
  <si>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</si>
  <si>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mt07bce020a</t>
  </si>
  <si>
    <t xml:space="preserve">Ud</t>
  </si>
  <si>
    <t xml:space="preserve">Abóbada cerâmica curva, 60x30x12 cm, inclusive p/p de peças especiais, segundo EN 15037-3.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</si>
  <si>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</si>
  <si>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</si>
  <si>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</si>
  <si>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</si>
  <si>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</si>
  <si>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</si>
  <si>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</si>
  <si>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</si>
  <si>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</si>
  <si>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</si>
  <si>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</si>
  <si>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</si>
  <si>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</si>
  <si>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</si>
  <si>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</si>
  <si>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</si>
  <si>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</si>
  <si>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</si>
  <si>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</si>
  <si>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</si>
  <si>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</si>
  <si>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</si>
  <si>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</si>
  <si>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</si>
  <si>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</si>
  <si>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</si>
  <si>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</si>
  <si>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</si>
  <si>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</si>
  <si>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</si>
  <si>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</si>
  <si>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</si>
  <si>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</si>
  <si>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</si>
  <si>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</si>
  <si>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</si>
  <si>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</si>
  <si>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428,55MT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</si>
  <si>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</si>
  <si>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</si>
  <si>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</si>
  <si>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</si>
  <si>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</si>
  <si>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15037-3:2009+A1:2011</t>
  </si>
  <si>
    <t xml:space="preserve">Produtos prefabricados em betão - Vigotas e blocos de cofragem para pavimentos - Parte 3: Abobadilhas em argila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</si>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</sst>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5.54" customWidth="1"/>
    <col min="8" max="8" width="0.58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477.800000</v>
      </c>
      <c r="K8" s="16"/>
      <c r="L8" s="16"/>
      <c r="M8" s="16">
        <f ca="1">ROUND(INDIRECT(ADDRESS(ROW()+(0), COLUMN()+(-5), 1))*INDIRECT(ADDRESS(ROW()+(0), COLUMN()+(-3), 1)), 2)</f>
        <v>19.110000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67.370000</v>
      </c>
      <c r="K9" s="20"/>
      <c r="L9" s="20"/>
      <c r="M9" s="20">
        <f ca="1">ROUND(INDIRECT(ADDRESS(ROW()+(0), COLUMN()+(-5), 1))*INDIRECT(ADDRESS(ROW()+(0), COLUMN()+(-3), 1)), 2)</f>
        <v>3.030000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692.860000</v>
      </c>
      <c r="K10" s="20"/>
      <c r="L10" s="20"/>
      <c r="M10" s="20">
        <f ca="1">ROUND(INDIRECT(ADDRESS(ROW()+(0), COLUMN()+(-5), 1))*INDIRECT(ADDRESS(ROW()+(0), COLUMN()+(-3), 1)), 2)</f>
        <v>9.010000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76.600000</v>
      </c>
      <c r="K11" s="20"/>
      <c r="L11" s="20"/>
      <c r="M11" s="20">
        <f ca="1">ROUND(INDIRECT(ADDRESS(ROW()+(0), COLUMN()+(-5), 1))*INDIRECT(ADDRESS(ROW()+(0), COLUMN()+(-3), 1)), 2)</f>
        <v>367.680000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19"/>
      <c r="J12" s="20">
        <v>16719.900000</v>
      </c>
      <c r="K12" s="20"/>
      <c r="L12" s="20"/>
      <c r="M12" s="20">
        <f ca="1">ROUND(INDIRECT(ADDRESS(ROW()+(0), COLUMN()+(-5), 1))*INDIRECT(ADDRESS(ROW()+(0), COLUMN()+(-3), 1)), 2)</f>
        <v>1053.350000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3.120000</v>
      </c>
      <c r="K13" s="20"/>
      <c r="L13" s="20"/>
      <c r="M13" s="20">
        <f ca="1">ROUND(INDIRECT(ADDRESS(ROW()+(0), COLUMN()+(-5), 1))*INDIRECT(ADDRESS(ROW()+(0), COLUMN()+(-3), 1)), 2)</f>
        <v>6.240000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31.630000</v>
      </c>
      <c r="K14" s="20"/>
      <c r="L14" s="20"/>
      <c r="M14" s="20">
        <f ca="1">ROUND(INDIRECT(ADDRESS(ROW()+(0), COLUMN()+(-5), 1))*INDIRECT(ADDRESS(ROW()+(0), COLUMN()+(-3), 1)), 2)</f>
        <v>34.790000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58.510000</v>
      </c>
      <c r="K15" s="20"/>
      <c r="L15" s="20"/>
      <c r="M15" s="20">
        <f ca="1">ROUND(INDIRECT(ADDRESS(ROW()+(0), COLUMN()+(-5), 1))*INDIRECT(ADDRESS(ROW()+(0), COLUMN()+(-3), 1)), 2)</f>
        <v>64.360000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6374.140000</v>
      </c>
      <c r="K16" s="20"/>
      <c r="L16" s="20"/>
      <c r="M16" s="20">
        <f ca="1">ROUND(INDIRECT(ADDRESS(ROW()+(0), COLUMN()+(-5), 1))*INDIRECT(ADDRESS(ROW()+(0), COLUMN()+(-3), 1)), 2)</f>
        <v>905.130000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0.453000</v>
      </c>
      <c r="I17" s="19"/>
      <c r="J17" s="20">
        <v>85.850000</v>
      </c>
      <c r="K17" s="20"/>
      <c r="L17" s="20"/>
      <c r="M17" s="20">
        <f ca="1">ROUND(INDIRECT(ADDRESS(ROW()+(0), COLUMN()+(-5), 1))*INDIRECT(ADDRESS(ROW()+(0), COLUMN()+(-3), 1)), 2)</f>
        <v>38.890000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0.453000</v>
      </c>
      <c r="I18" s="19"/>
      <c r="J18" s="20">
        <v>63.230000</v>
      </c>
      <c r="K18" s="20"/>
      <c r="L18" s="20"/>
      <c r="M18" s="20">
        <f ca="1">ROUND(INDIRECT(ADDRESS(ROW()+(0), COLUMN()+(-5), 1))*INDIRECT(ADDRESS(ROW()+(0), COLUMN()+(-3), 1)), 2)</f>
        <v>28.640000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1.133000</v>
      </c>
      <c r="I19" s="19"/>
      <c r="J19" s="20">
        <v>85.850000</v>
      </c>
      <c r="K19" s="20"/>
      <c r="L19" s="20"/>
      <c r="M19" s="20">
        <f ca="1">ROUND(INDIRECT(ADDRESS(ROW()+(0), COLUMN()+(-5), 1))*INDIRECT(ADDRESS(ROW()+(0), COLUMN()+(-3), 1)), 2)</f>
        <v>97.270000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1.133000</v>
      </c>
      <c r="I20" s="19"/>
      <c r="J20" s="20">
        <v>63.230000</v>
      </c>
      <c r="K20" s="20"/>
      <c r="L20" s="20"/>
      <c r="M20" s="20">
        <f ca="1">ROUND(INDIRECT(ADDRESS(ROW()+(0), COLUMN()+(-5), 1))*INDIRECT(ADDRESS(ROW()+(0), COLUMN()+(-3), 1)), 2)</f>
        <v>71.640000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0.173000</v>
      </c>
      <c r="I21" s="19"/>
      <c r="J21" s="20">
        <v>57.920000</v>
      </c>
      <c r="K21" s="20"/>
      <c r="L21" s="20"/>
      <c r="M21" s="20">
        <f ca="1">ROUND(INDIRECT(ADDRESS(ROW()+(0), COLUMN()+(-5), 1))*INDIRECT(ADDRESS(ROW()+(0), COLUMN()+(-3), 1)), 2)</f>
        <v>10.020000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0.173000</v>
      </c>
      <c r="I22" s="23"/>
      <c r="J22" s="24">
        <v>59.120000</v>
      </c>
      <c r="K22" s="24"/>
      <c r="L22" s="24"/>
      <c r="M22" s="24">
        <f ca="1">ROUND(INDIRECT(ADDRESS(ROW()+(0), COLUMN()+(-5), 1))*INDIRECT(ADDRESS(ROW()+(0), COLUMN()+(-3), 1)), 2)</f>
        <v>10.230000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2719.390000</v>
      </c>
      <c r="K23" s="16"/>
      <c r="L23" s="16"/>
      <c r="M23" s="16">
        <f ca="1">ROUND(INDIRECT(ADDRESS(ROW()+(0), COLUMN()+(-5), 1))*INDIRECT(ADDRESS(ROW()+(0), COLUMN()+(-3), 1))/100, 2)</f>
        <v>54.390000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2773.780000</v>
      </c>
      <c r="K24" s="24"/>
      <c r="L24" s="24"/>
      <c r="M24" s="24">
        <f ca="1">ROUND(INDIRECT(ADDRESS(ROW()+(0), COLUMN()+(-5), 1))*INDIRECT(ADDRESS(ROW()+(0), COLUMN()+(-3), 1))/100, 2)</f>
        <v>83.210000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2856.990000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1122011.000000</v>
      </c>
      <c r="H29" s="29"/>
      <c r="I29" s="29"/>
      <c r="J29" s="29"/>
      <c r="K29" s="29">
        <v>1122012.000000</v>
      </c>
      <c r="L29" s="29"/>
      <c r="M29" s="29"/>
      <c r="N29" s="29"/>
    </row>
    <row r="30" spans="1:14" ht="21.6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