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<sst xmlns="http://schemas.openxmlformats.org/spreadsheetml/2006/main" count="26" uniqueCount="26">
  <si>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</si>
  <si>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EMV010</t>
  </si>
  <si>
    <t xml:space="preserve">m³</t>
  </si>
  <si>
    <t xml:space="preserve">Viga de madeira serrada.</t>
  </si>
  <si>
    <r>
      <rPr>
        <b/>
        <sz val="7.80"/>
        <color rgb="FF000000"/>
        <rFont val="Arial"/>
        <family val="2"/>
      </rPr>
      <t xml:space="preserve">Viga de madeira serrada de pinho insigne (Pinus Radiata D. Don), de 10x10 a 15x30 cm de secção e até 6 m de comprimento, classe resistente C-16, protecção da madeira com classe de penetração P3 a P6, trabalhada em oficina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</si>
  <si>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</si>
  <si>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</si>
  <si>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</si>
  <si>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</si>
  <si>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</si>
  <si>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</si>
  <si>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mt07mee015t</t>
  </si>
  <si>
    <t xml:space="preserve">m³</t>
  </si>
  <si>
    <t xml:space="preserve">Madeira serrada de pinho insigne (Pinus Radiata D. Don) com acabamento polido, para viga de 10x10 a 15x30 cm de secção e até 6 m de comprimento, para aplicações estruturais, classe resistente C-16 segundo EN 338 e EN 1912 e protecção contra agentes bióticos que corresponde com a classe de penetração P3 a P6 (de 4 a 12 mm nas faces laterais da alvura) segundo EN 351-1, trabalhada em oficina.</t>
  </si>
  <si>
    <t xml:space="preserve">mo044</t>
  </si>
  <si>
    <t xml:space="preserve">h</t>
  </si>
  <si>
    <t xml:space="preserve">Oficial de 1ª montador de estrutura de madeira.</t>
  </si>
  <si>
    <t xml:space="preserve">mo088</t>
  </si>
  <si>
    <t xml:space="preserve">h</t>
  </si>
  <si>
    <t xml:space="preserve">Ajudante de montador de estrutura de madeira.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</si>
  <si>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</si>
  <si>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</si>
  <si>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</si>
  <si>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</si>
  <si>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3.748,17MT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</si>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</sst>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39" customWidth="1"/>
    <col min="4" max="4" width="19.82" customWidth="1"/>
    <col min="5" max="5" width="37.01" customWidth="1"/>
    <col min="6" max="6" width="9.33" customWidth="1"/>
    <col min="7" max="7" width="4.08" customWidth="1"/>
    <col min="8" max="8" width="2.33" customWidth="1"/>
    <col min="9" max="9" width="11.07" customWidth="1"/>
    <col min="10" max="10" width="2.04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19946.610000</v>
      </c>
      <c r="J8" s="16"/>
      <c r="K8" s="16">
        <f ca="1">ROUND(INDIRECT(ADDRESS(ROW()+(0), COLUMN()+(-4), 1))*INDIRECT(ADDRESS(ROW()+(0), COLUMN()+(-2), 1)), 2)</f>
        <v>19946.610000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9.280000</v>
      </c>
      <c r="H9" s="19"/>
      <c r="I9" s="20">
        <v>84.290000</v>
      </c>
      <c r="J9" s="20"/>
      <c r="K9" s="20">
        <f ca="1">ROUND(INDIRECT(ADDRESS(ROW()+(0), COLUMN()+(-4), 1))*INDIRECT(ADDRESS(ROW()+(0), COLUMN()+(-2), 1)), 2)</f>
        <v>782.210000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4.640000</v>
      </c>
      <c r="H10" s="23"/>
      <c r="I10" s="24">
        <v>55.460000</v>
      </c>
      <c r="J10" s="24"/>
      <c r="K10" s="24">
        <f ca="1">ROUND(INDIRECT(ADDRESS(ROW()+(0), COLUMN()+(-4), 1))*INDIRECT(ADDRESS(ROW()+(0), COLUMN()+(-2), 1)), 2)</f>
        <v>257.330000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20986.150000</v>
      </c>
      <c r="J11" s="16"/>
      <c r="K11" s="16">
        <f ca="1">ROUND(INDIRECT(ADDRESS(ROW()+(0), COLUMN()+(-4), 1))*INDIRECT(ADDRESS(ROW()+(0), COLUMN()+(-2), 1))/100, 2)</f>
        <v>419.720000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21405.870000</v>
      </c>
      <c r="J12" s="24"/>
      <c r="K12" s="24">
        <f ca="1">ROUND(INDIRECT(ADDRESS(ROW()+(0), COLUMN()+(-4), 1))*INDIRECT(ADDRESS(ROW()+(0), COLUMN()+(-2), 1))/100, 2)</f>
        <v>642.180000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22048.050000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