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<sst xmlns="http://schemas.openxmlformats.org/spreadsheetml/2006/main" count="27" uniqueCount="27">
  <si>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</si>
  <si>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EMV110</t>
  </si>
  <si>
    <t xml:space="preserve">m³</t>
  </si>
  <si>
    <t xml:space="preserve">Viga de madeira lamelada colada.</t>
  </si>
  <si>
    <r>
      <rPr>
        <sz val="8.25"/>
        <color rgb="FF000000"/>
        <rFont val="Arial"/>
        <family val="2"/>
      </rPr>
      <t xml:space="preserve">Viga de madeira lamelada colada homogénea, de 33 ou 45 mm de espessura das lâminas e secção constante, de 20x100 cm de secção e até 25 m de comprimento, classe resistente GL-24h e protecção da madeira com classe de penetração NP1 e NP2, trabalhada em oficina.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</si>
  <si>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</si>
  <si>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</si>
  <si>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</si>
  <si>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</si>
  <si>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</si>
  <si>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</si>
  <si>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mt07mel020g</t>
  </si>
  <si>
    <t xml:space="preserve">m³</t>
  </si>
  <si>
    <t xml:space="preserve">Madeira lamelada colada homogénea, de 33 ou 45 mm de espessura das lâminas, para viga de secção constante, de 20x100 cm de secção e até 25 m de comprimento, para aplicações estruturais, classe resistente GL-24h segundo NP EN 390 e NP EN 1194, e protecção contra agentes bióticos que corresponde com a classe de penetração NP1 e NP2 (3 mm nas faces laterais do alburno) segundo EN 351-1, trabalhada em oficina.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</si>
  <si>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</si>
  <si>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</si>
  <si>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</si>
  <si>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</si>
  <si>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</si>
  <si>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</si>
  <si>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</si>
  <si>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</si>
  <si>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</si>
  <si>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</si>
  <si>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</si>
  <si>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8.120,78MT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</si>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</sst>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1.19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1.000000</v>
      </c>
      <c r="G9" s="13">
        <v>40154.910000</v>
      </c>
      <c r="H9" s="13">
        <f ca="1">ROUND(INDIRECT(ADDRESS(ROW()+(0), COLUMN()+(-2), 1))*INDIRECT(ADDRESS(ROW()+(0), COLUMN()+(-1), 1)), 2)</f>
        <v>40154.910000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2.773000</v>
      </c>
      <c r="G10" s="17">
        <v>2092.280000</v>
      </c>
      <c r="H10" s="17">
        <f ca="1">ROUND(INDIRECT(ADDRESS(ROW()+(0), COLUMN()+(-2), 1))*INDIRECT(ADDRESS(ROW()+(0), COLUMN()+(-1), 1)), 2)</f>
        <v>5801.890000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6.219000</v>
      </c>
      <c r="G11" s="17">
        <v>102.680000</v>
      </c>
      <c r="H11" s="17">
        <f ca="1">ROUND(INDIRECT(ADDRESS(ROW()+(0), COLUMN()+(-2), 1))*INDIRECT(ADDRESS(ROW()+(0), COLUMN()+(-1), 1)), 2)</f>
        <v>638.570000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3.110000</v>
      </c>
      <c r="G12" s="21">
        <v>76.300000</v>
      </c>
      <c r="H12" s="21">
        <f ca="1">ROUND(INDIRECT(ADDRESS(ROW()+(0), COLUMN()+(-2), 1))*INDIRECT(ADDRESS(ROW()+(0), COLUMN()+(-1), 1)), 2)</f>
        <v>237.290000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2.000000</v>
      </c>
      <c r="G13" s="24">
        <f ca="1">ROUND(SUM(INDIRECT(ADDRESS(ROW()+(-1), COLUMN()+(1), 1)),INDIRECT(ADDRESS(ROW()+(-2), COLUMN()+(1), 1)),INDIRECT(ADDRESS(ROW()+(-3), COLUMN()+(1), 1)),INDIRECT(ADDRESS(ROW()+(-4), COLUMN()+(1), 1))), 2)</f>
        <v>46832.660000</v>
      </c>
      <c r="H13" s="24">
        <f ca="1">ROUND(INDIRECT(ADDRESS(ROW()+(0), COLUMN()+(-2), 1))*INDIRECT(ADDRESS(ROW()+(0), COLUMN()+(-1), 1))/100, 2)</f>
        <v>936.650000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47769.310000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