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<sst xmlns="http://schemas.openxmlformats.org/spreadsheetml/2006/main" count="81" uniqueCount="81">
  <si>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</si>
  <si>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FAY020</t>
  </si>
  <si>
    <t xml:space="preserve">m²</t>
  </si>
  <si>
    <t xml:space="preserve">Revestimento exterior de fachada ventilada, de placas de gesso laminado. Sistema Placotherm V "PLACO".</t>
  </si>
  <si>
    <r>
      <rPr>
        <sz val="8.25"/>
        <color rgb="FF000000"/>
        <rFont val="Arial"/>
        <family val="2"/>
      </rPr>
      <t xml:space="preserve">Revestimento exterior de fachada ventilada, de placas de gesso laminado GM-FH1 / EN 15283-2 - 1200 / 2800 / 12,5 / com os bordos longitudinais afinados, Glasroc X 13 "PLACO", colocação com parafusos, através do sistema Placotherm V Glasroc X "PLACO" com DAU nº 17/105 A,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</si>
  <si>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</si>
  <si>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</si>
  <si>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</si>
  <si>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</si>
  <si>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</si>
  <si>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</si>
  <si>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</si>
  <si>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</si>
  <si>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</si>
  <si>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</si>
  <si>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</si>
  <si>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</si>
  <si>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</si>
  <si>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</si>
  <si>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</si>
  <si>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</si>
  <si>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</si>
  <si>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</si>
  <si>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</si>
  <si>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</si>
  <si>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</si>
  <si>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</si>
  <si>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</si>
  <si>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</si>
  <si>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</si>
  <si>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</si>
  <si>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</si>
  <si>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mt12plk010fembc</t>
  </si>
  <si>
    <t xml:space="preserve">m²</t>
  </si>
  <si>
    <t xml:space="preserve">Placa de gesso laminado GM-FH1 / EN 15283-2 - 1200 / 2800 / 12,5 / com os bordos longitudinais afinados, Glasroc X 13 "PLACO", formada por um núcleo de gesso revestido nas duas faces com fibra de vidro com tratamento hidrófobo.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</si>
  <si>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</si>
  <si>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</si>
  <si>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</si>
  <si>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</si>
  <si>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</si>
  <si>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</si>
  <si>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</si>
  <si>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</si>
  <si>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</si>
  <si>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</si>
  <si>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</si>
  <si>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</si>
  <si>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</si>
  <si>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</si>
  <si>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</si>
  <si>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</si>
  <si>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</si>
  <si>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</si>
  <si>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</si>
  <si>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</si>
  <si>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</si>
  <si>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</si>
  <si>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</si>
  <si>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</si>
  <si>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</si>
  <si>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</si>
  <si>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</si>
  <si>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</si>
  <si>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</si>
  <si>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1.052,32MT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</si>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</sst>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0.46</v>
      </c>
      <c r="H9" s="11"/>
      <c r="I9" s="13">
        <v>622.38</v>
      </c>
      <c r="J9" s="13">
        <f ca="1">ROUND(INDIRECT(ADDRESS(ROW()+(0), COLUMN()+(-3), 1))*INDIRECT(ADDRESS(ROW()+(0), COLUMN()+(-1), 1)), 2)</f>
        <v>286.29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1.39</v>
      </c>
      <c r="H10" s="16"/>
      <c r="I10" s="17">
        <v>479.84</v>
      </c>
      <c r="J10" s="17">
        <f ca="1">ROUND(INDIRECT(ADDRESS(ROW()+(0), COLUMN()+(-3), 1))*INDIRECT(ADDRESS(ROW()+(0), COLUMN()+(-1), 1)), 2)</f>
        <v>666.98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2.315</v>
      </c>
      <c r="H11" s="16"/>
      <c r="I11" s="17">
        <v>108.8</v>
      </c>
      <c r="J11" s="17">
        <f ca="1">ROUND(INDIRECT(ADDRESS(ROW()+(0), COLUMN()+(-3), 1))*INDIRECT(ADDRESS(ROW()+(0), COLUMN()+(-1), 1)), 2)</f>
        <v>251.87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0.83</v>
      </c>
      <c r="H12" s="16"/>
      <c r="I12" s="17">
        <v>859.92</v>
      </c>
      <c r="J12" s="17">
        <f ca="1">ROUND(INDIRECT(ADDRESS(ROW()+(0), COLUMN()+(-3), 1))*INDIRECT(ADDRESS(ROW()+(0), COLUMN()+(-1), 1)), 2)</f>
        <v>713.73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0.83</v>
      </c>
      <c r="H13" s="16"/>
      <c r="I13" s="17">
        <v>679.39</v>
      </c>
      <c r="J13" s="17">
        <f ca="1">ROUND(INDIRECT(ADDRESS(ROW()+(0), COLUMN()+(-3), 1))*INDIRECT(ADDRESS(ROW()+(0), COLUMN()+(-1), 1)), 2)</f>
        <v>563.89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4.63</v>
      </c>
      <c r="H14" s="16"/>
      <c r="I14" s="17">
        <v>46.23</v>
      </c>
      <c r="J14" s="17">
        <f ca="1">ROUND(INDIRECT(ADDRESS(ROW()+(0), COLUMN()+(-3), 1))*INDIRECT(ADDRESS(ROW()+(0), COLUMN()+(-1), 1)), 2)</f>
        <v>214.04</v>
      </c>
      <c r="K14" s="17"/>
    </row>
    <row r="15" spans="1:11" ht="55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262.92</v>
      </c>
      <c r="J15" s="17">
        <f ca="1">ROUND(INDIRECT(ADDRESS(ROW()+(0), COLUMN()+(-3), 1))*INDIRECT(ADDRESS(ROW()+(0), COLUMN()+(-1), 1)), 2)</f>
        <v>289.21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2156.93</v>
      </c>
      <c r="J16" s="17">
        <f ca="1">ROUND(INDIRECT(ADDRESS(ROW()+(0), COLUMN()+(-3), 1))*INDIRECT(ADDRESS(ROW()+(0), COLUMN()+(-1), 1)), 2)</f>
        <v>2264.78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6.28</v>
      </c>
      <c r="J17" s="17">
        <f ca="1">ROUND(INDIRECT(ADDRESS(ROW()+(0), COLUMN()+(-3), 1))*INDIRECT(ADDRESS(ROW()+(0), COLUMN()+(-1), 1)), 2)</f>
        <v>125.6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4.6</v>
      </c>
      <c r="H18" s="16"/>
      <c r="I18" s="17">
        <v>84.76</v>
      </c>
      <c r="J18" s="17">
        <f ca="1">ROUND(INDIRECT(ADDRESS(ROW()+(0), COLUMN()+(-3), 1))*INDIRECT(ADDRESS(ROW()+(0), COLUMN()+(-1), 1)), 2)</f>
        <v>389.9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28.51</v>
      </c>
      <c r="J19" s="17">
        <f ca="1">ROUND(INDIRECT(ADDRESS(ROW()+(0), COLUMN()+(-3), 1))*INDIRECT(ADDRESS(ROW()+(0), COLUMN()+(-1), 1)), 2)</f>
        <v>59.87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254.65</v>
      </c>
      <c r="J20" s="17">
        <f ca="1">ROUND(INDIRECT(ADDRESS(ROW()+(0), COLUMN()+(-3), 1))*INDIRECT(ADDRESS(ROW()+(0), COLUMN()+(-1), 1)), 2)</f>
        <v>280.12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0.17</v>
      </c>
      <c r="H21" s="16"/>
      <c r="I21" s="17">
        <v>289.8</v>
      </c>
      <c r="J21" s="17">
        <f ca="1">ROUND(INDIRECT(ADDRESS(ROW()+(0), COLUMN()+(-3), 1))*INDIRECT(ADDRESS(ROW()+(0), COLUMN()+(-1), 1)), 2)</f>
        <v>49.27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1.5</v>
      </c>
      <c r="H22" s="16"/>
      <c r="I22" s="17">
        <v>404.61</v>
      </c>
      <c r="J22" s="17">
        <f ca="1">ROUND(INDIRECT(ADDRESS(ROW()+(0), COLUMN()+(-3), 1))*INDIRECT(ADDRESS(ROW()+(0), COLUMN()+(-1), 1)), 2)</f>
        <v>606.92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1.6</v>
      </c>
      <c r="H23" s="16"/>
      <c r="I23" s="17">
        <v>103.19</v>
      </c>
      <c r="J23" s="17">
        <f ca="1">ROUND(INDIRECT(ADDRESS(ROW()+(0), COLUMN()+(-3), 1))*INDIRECT(ADDRESS(ROW()+(0), COLUMN()+(-1), 1)), 2)</f>
        <v>165.1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0.795</v>
      </c>
      <c r="H24" s="16"/>
      <c r="I24" s="17">
        <v>136.52</v>
      </c>
      <c r="J24" s="17">
        <f ca="1">ROUND(INDIRECT(ADDRESS(ROW()+(0), COLUMN()+(-3), 1))*INDIRECT(ADDRESS(ROW()+(0), COLUMN()+(-1), 1)), 2)</f>
        <v>108.53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0.795</v>
      </c>
      <c r="H25" s="20"/>
      <c r="I25" s="21">
        <v>99.31</v>
      </c>
      <c r="J25" s="21">
        <f ca="1">ROUND(INDIRECT(ADDRESS(ROW()+(0), COLUMN()+(-3), 1))*INDIRECT(ADDRESS(ROW()+(0), COLUMN()+(-1), 1)), 2)</f>
        <v>78.95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7115.05</v>
      </c>
      <c r="J26" s="24">
        <f ca="1">ROUND(INDIRECT(ADDRESS(ROW()+(0), COLUMN()+(-3), 1))*INDIRECT(ADDRESS(ROW()+(0), COLUMN()+(-1), 1))/100, 2)</f>
        <v>142.3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7257.35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142011</v>
      </c>
      <c r="G31" s="31"/>
      <c r="H31" s="31">
        <v>142012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1.18202e+006</v>
      </c>
      <c r="G35" s="31"/>
      <c r="H35" s="31">
        <v>1.18202e+006</v>
      </c>
      <c r="I35" s="31"/>
      <c r="J35" s="31"/>
      <c r="K35" s="31">
        <v>4</v>
      </c>
    </row>
    <row r="36" spans="1:11" ht="24.00" thickBot="1" customHeight="1">
      <c r="A36" s="32" t="s">
        <v>77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80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