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<sst xmlns="http://schemas.openxmlformats.org/spreadsheetml/2006/main" count="46" uniqueCount="46">
  <si>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</si>
  <si>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FBR010</t>
  </si>
  <si>
    <t xml:space="preserve">m²</t>
  </si>
  <si>
    <t xml:space="preserve">Parede de placas laminadas compactas de alta pressão (HPL), sistema "TRESPA".</t>
  </si>
  <si>
    <r>
      <rPr>
        <sz val="8.25"/>
        <color rgb="FF000000"/>
        <rFont val="Arial"/>
        <family val="2"/>
      </rPr>
      <t xml:space="preserve">Parede simples de 10+70+10 mm de espessura, executada com dois panos iguais de placas laminadas compactas de alta pressão (HPL) tipo Virtuon FR "TRESPA", de 600x2500x10 mm, acabamento Gold Yellow, textura Satin, com junta aberta com o sistema de fixação oculta TS2000 sobre montantes de aço galvanizado de 70 mm de largura colocados a cada 400 mm sobre fita acústica; 90 mm de espessura total. O preço inclui a resolução de encontros e pontos singulares e as ajudas para a execução de roços para instalações, mas não inclui o isolamento a colocar entre os montantes.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</si>
  <si>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</si>
  <si>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</si>
  <si>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</si>
  <si>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</si>
  <si>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</si>
  <si>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</si>
  <si>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mt12psg041c</t>
  </si>
  <si>
    <t xml:space="preserve">m</t>
  </si>
  <si>
    <t xml:space="preserve">Banda autocolante dessolidarizante de espuma de poliuretano de células fechadas, de 3,2 mm de espessura e 70 mm de largura, resistência térmica 0,10 m²°C/W, condutibilidade térmica 0,032 W/(m°C).</t>
  </si>
  <si>
    <t xml:space="preserve">mt12psg070d</t>
  </si>
  <si>
    <t xml:space="preserve">m</t>
  </si>
  <si>
    <t xml:space="preserve">Canal de perfil de aço galvanizado de 70 mm de largura, segundo EN 14195.</t>
  </si>
  <si>
    <t xml:space="preserve">mt12psg060d</t>
  </si>
  <si>
    <t xml:space="preserve">m</t>
  </si>
  <si>
    <t xml:space="preserve">Montante de perfil de aço galvanizado de 70 mm de largura, segundo EN 14195.</t>
  </si>
  <si>
    <t xml:space="preserve">mt12prt110aa1</t>
  </si>
  <si>
    <t xml:space="preserve">m²</t>
  </si>
  <si>
    <t xml:space="preserve">Placa laminada compacta de alta pressão (HPL), Virtuon FR "TRESPA", de 600x2500x10 mm, acabamento Gold Yellow, textura Satin, Euroclasse B-s2, d0 de reacção ao fogo, para colocar mediante o sistema TS2000 de fixação oculta, à base de resinas termoendurecíveis e fibras de madeira, com superfície decorativa EBC (Electron Beam Curing).</t>
  </si>
  <si>
    <t xml:space="preserve">mt12prt120a</t>
  </si>
  <si>
    <t xml:space="preserve">Ud</t>
  </si>
  <si>
    <t xml:space="preserve">Kit de complementos para a instalação do sistema de estrutura autoportante TS 2000 "TRESPA".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</si>
  <si>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</si>
  <si>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</si>
  <si>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</si>
  <si>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</si>
  <si>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</si>
  <si>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</si>
  <si>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</si>
  <si>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</si>
  <si>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401,98MT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</si>
  <si>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</si>
  <si>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</si>
  <si>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</si>
  <si>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</si>
  <si>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</si>
  <si>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14195:2005</t>
  </si>
  <si>
    <t xml:space="preserve">Element os de armação metálica para sistemas em placas de gesso — Definições, requisitos e métodos de ensaio</t>
  </si>
  <si>
    <t xml:space="preserve">EN 14195:2005/A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</si>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</sst>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72.76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</v>
      </c>
      <c r="G9" s="11"/>
      <c r="H9" s="13">
        <v>31.04</v>
      </c>
      <c r="I9" s="13">
        <f ca="1">ROUND(INDIRECT(ADDRESS(ROW()+(0), COLUMN()+(-3), 1))*INDIRECT(ADDRESS(ROW()+(0), COLUMN()+(-1), 1)), 2)</f>
        <v>37.25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0.95</v>
      </c>
      <c r="G10" s="16"/>
      <c r="H10" s="17">
        <v>106.47</v>
      </c>
      <c r="I10" s="17">
        <f ca="1">ROUND(INDIRECT(ADDRESS(ROW()+(0), COLUMN()+(-3), 1))*INDIRECT(ADDRESS(ROW()+(0), COLUMN()+(-1), 1)), 2)</f>
        <v>101.15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3.5</v>
      </c>
      <c r="G11" s="16"/>
      <c r="H11" s="17">
        <v>131.11</v>
      </c>
      <c r="I11" s="17">
        <f ca="1">ROUND(INDIRECT(ADDRESS(ROW()+(0), COLUMN()+(-3), 1))*INDIRECT(ADDRESS(ROW()+(0), COLUMN()+(-1), 1)), 2)</f>
        <v>458.89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2.1</v>
      </c>
      <c r="G12" s="16"/>
      <c r="H12" s="17">
        <v>3902.86</v>
      </c>
      <c r="I12" s="17">
        <f ca="1">ROUND(INDIRECT(ADDRESS(ROW()+(0), COLUMN()+(-3), 1))*INDIRECT(ADDRESS(ROW()+(0), COLUMN()+(-1), 1)), 2)</f>
        <v>8196.01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6"/>
      <c r="H13" s="17">
        <v>1000.1</v>
      </c>
      <c r="I13" s="17">
        <f ca="1">ROUND(INDIRECT(ADDRESS(ROW()+(0), COLUMN()+(-3), 1))*INDIRECT(ADDRESS(ROW()+(0), COLUMN()+(-1), 1)), 2)</f>
        <v>1000.1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0.339</v>
      </c>
      <c r="G14" s="16"/>
      <c r="H14" s="17">
        <v>101.3</v>
      </c>
      <c r="I14" s="17">
        <f ca="1">ROUND(INDIRECT(ADDRESS(ROW()+(0), COLUMN()+(-3), 1))*INDIRECT(ADDRESS(ROW()+(0), COLUMN()+(-1), 1)), 2)</f>
        <v>34.34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0.339</v>
      </c>
      <c r="G15" s="20"/>
      <c r="H15" s="21">
        <v>73.13</v>
      </c>
      <c r="I15" s="21">
        <f ca="1">ROUND(INDIRECT(ADDRESS(ROW()+(0), COLUMN()+(-3), 1))*INDIRECT(ADDRESS(ROW()+(0), COLUMN()+(-1), 1)), 2)</f>
        <v>24.79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9852.53</v>
      </c>
      <c r="I16" s="24">
        <f ca="1">ROUND(INDIRECT(ADDRESS(ROW()+(0), COLUMN()+(-3), 1))*INDIRECT(ADDRESS(ROW()+(0), COLUMN()+(-1), 1))/100, 2)</f>
        <v>197.05</v>
      </c>
      <c r="J16" s="24"/>
    </row>
    <row r="17" spans="1:10" ht="13.50" thickBot="1" customHeight="1">
      <c r="A17" s="25" t="s">
        <v>34</v>
      </c>
      <c r="B17" s="25"/>
      <c r="C17" s="26"/>
      <c r="D17" s="26"/>
      <c r="E17" s="26"/>
      <c r="F17" s="27"/>
      <c r="G17" s="27"/>
      <c r="H17" s="25" t="s">
        <v>35</v>
      </c>
      <c r="I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10049.6</v>
      </c>
      <c r="J17" s="28"/>
    </row>
    <row r="20" spans="1:10" ht="13.50" thickBot="1" customHeight="1">
      <c r="A20" s="29" t="s">
        <v>36</v>
      </c>
      <c r="B20" s="29"/>
      <c r="C20" s="29"/>
      <c r="D20" s="29"/>
      <c r="E20" s="29" t="s">
        <v>37</v>
      </c>
      <c r="F20" s="29"/>
      <c r="G20" s="29" t="s">
        <v>38</v>
      </c>
      <c r="H20" s="29"/>
      <c r="I20" s="29"/>
      <c r="J20" s="29" t="s">
        <v>39</v>
      </c>
    </row>
    <row r="21" spans="1:10" ht="13.50" thickBot="1" customHeight="1">
      <c r="A21" s="30" t="s">
        <v>40</v>
      </c>
      <c r="B21" s="30"/>
      <c r="C21" s="30"/>
      <c r="D21" s="30"/>
      <c r="E21" s="31">
        <v>112006</v>
      </c>
      <c r="F21" s="31"/>
      <c r="G21" s="31">
        <v>112007</v>
      </c>
      <c r="H21" s="31"/>
      <c r="I21" s="31"/>
      <c r="J21" s="31"/>
    </row>
    <row r="22" spans="1:10" ht="24.00" thickBot="1" customHeight="1">
      <c r="A22" s="32" t="s">
        <v>41</v>
      </c>
      <c r="B22" s="32"/>
      <c r="C22" s="32"/>
      <c r="D22" s="32"/>
      <c r="E22" s="33"/>
      <c r="F22" s="33"/>
      <c r="G22" s="33"/>
      <c r="H22" s="33"/>
      <c r="I22" s="33"/>
      <c r="J22" s="33"/>
    </row>
    <row r="23" spans="1:10" ht="13.50" thickBot="1" customHeight="1">
      <c r="A23" s="34" t="s">
        <v>42</v>
      </c>
      <c r="B23" s="34"/>
      <c r="C23" s="34"/>
      <c r="D23" s="34"/>
      <c r="E23" s="35">
        <v>112007</v>
      </c>
      <c r="F23" s="35"/>
      <c r="G23" s="35">
        <v>112007</v>
      </c>
      <c r="H23" s="35"/>
      <c r="I23" s="35"/>
      <c r="J23" s="35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E17"/>
    <mergeCell ref="F17:G17"/>
    <mergeCell ref="I17:J17"/>
    <mergeCell ref="A20:D20"/>
    <mergeCell ref="E20:F20"/>
    <mergeCell ref="G20:I20"/>
    <mergeCell ref="A21:D21"/>
    <mergeCell ref="E21:F21"/>
    <mergeCell ref="G21:I21"/>
    <mergeCell ref="J21:J23"/>
    <mergeCell ref="A22:D22"/>
    <mergeCell ref="E22:F22"/>
    <mergeCell ref="G22:I22"/>
    <mergeCell ref="A23:D23"/>
    <mergeCell ref="E23:F23"/>
    <mergeCell ref="G23:I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