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<sst xmlns="http://schemas.openxmlformats.org/spreadsheetml/2006/main" count="69" uniqueCount="69">
  <si>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</si>
  <si>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FBY015</t>
  </si>
  <si>
    <t xml:space="preserve">m²</t>
  </si>
  <si>
    <t xml:space="preserve">Parede de placas de gesso laminado. Sistema "KNAUF".</t>
  </si>
  <si>
    <r>
      <rPr>
        <sz val="8.25"/>
        <color rgb="FF000000"/>
        <rFont val="Arial"/>
        <family val="2"/>
      </rPr>
      <t xml:space="preserve">Parede simples W111.es "KNAUF" (15+48+15)/400 (48) (2 Standard (A)), de 78 mm de espessura total, com nível de qualidade do acabamento Q2, formado por uma estrutura simples de perfis de chapa de aço galvanizado de 48 mm de largura, à base de montantes (elementos verticais) separados 400 mm entre si, com disposição normal "N" e canais (elementos horizontais), à qual aparafusam-se duas placas no total (uma placa tipo Standard (A) em cada face, de 15 mm de espessura cada placa). Inclusive fita acústica de dilatação autocolante "KNAUF"; parafusos para a fixação das placas; fita de papel com reforço metálico "KNAUF" e massa de juntas Jointfiller 24H "KNAUF", fita microperfurada de papel "KNAUF".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</si>
  <si>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</si>
  <si>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</si>
  <si>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</si>
  <si>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</si>
  <si>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</si>
  <si>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</si>
  <si>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mt12pck020b</t>
  </si>
  <si>
    <t xml:space="preserve">m</t>
  </si>
  <si>
    <t xml:space="preserve">Fita acústica de dilatação, autocolante, de espuma de poliuretano de células fechadas "KNAUF", de 3,2 mm de espessura e 50 mm de largura, resistência térmica 0,10 m²°C/W, condutibilidade térmica 0,032 W/(m°C).</t>
  </si>
  <si>
    <t xml:space="preserve">mt12pfk020b</t>
  </si>
  <si>
    <t xml:space="preserve">m</t>
  </si>
  <si>
    <t xml:space="preserve">Canal 48/30 "KNAUF" de aço galvanizado, segundo EN 14195.</t>
  </si>
  <si>
    <t xml:space="preserve">mt12pfk010b</t>
  </si>
  <si>
    <t xml:space="preserve">m</t>
  </si>
  <si>
    <t xml:space="preserve">Montante 48/35 "KNAUF" de aço galvanizado, segundo EN 14195.</t>
  </si>
  <si>
    <t xml:space="preserve">mt12ppk010ab</t>
  </si>
  <si>
    <t xml:space="preserve">m²</t>
  </si>
  <si>
    <t xml:space="preserve">Placa de gesso laminado A / EN 520 - 1200 / comprimento / 15 / com os bordos longitudinais afinados, Standard "KNAUF"; Euroclasse A2-s1, d0 de reacção ao fogo, segundo NP EN 13501-1.</t>
  </si>
  <si>
    <t xml:space="preserve">mt12ptk010cc</t>
  </si>
  <si>
    <t xml:space="preserve">Ud</t>
  </si>
  <si>
    <t xml:space="preserve">Parafuso autoperfurante TN "KNAUF" 3,5x25.</t>
  </si>
  <si>
    <t xml:space="preserve">mt12psg220</t>
  </si>
  <si>
    <t xml:space="preserve">Ud</t>
  </si>
  <si>
    <t xml:space="preserve">Fixação composta por bucha e parafuso 5x27.</t>
  </si>
  <si>
    <t xml:space="preserve">mt12pik010e</t>
  </si>
  <si>
    <t xml:space="preserve">kg</t>
  </si>
  <si>
    <t xml:space="preserve">Massa de juntas Jointfiller 24H "KNAUF", Euroclasse A2-s1, d0 de reacção ao fogo, segundo NP EN 13501-1, intervalo de temperatura de trabalho de 5 a 30°C, para aplicação manual com fita de juntas, segundo EN 13963.</t>
  </si>
  <si>
    <t xml:space="preserve">mt12pck010a</t>
  </si>
  <si>
    <t xml:space="preserve">m</t>
  </si>
  <si>
    <t xml:space="preserve">Fita microperfurada de papel "KNAUF" de 50 mm de largura, segundo EN 13963.</t>
  </si>
  <si>
    <t xml:space="preserve">mt12pck010d</t>
  </si>
  <si>
    <t xml:space="preserve">m</t>
  </si>
  <si>
    <t xml:space="preserve">Fita de papel com reforço metálico "KNAUF" de 52 mm de largura, segundo NP EN 14353.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</si>
  <si>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</si>
  <si>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</si>
  <si>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</si>
  <si>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</si>
  <si>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</si>
  <si>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</si>
  <si>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</si>
  <si>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</si>
  <si>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92,11MT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</si>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</sst>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2.72" customWidth="1"/>
    <col min="5" max="5" width="73.27"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1.2</v>
      </c>
      <c r="H9" s="11"/>
      <c r="I9" s="13">
        <v>23.75</v>
      </c>
      <c r="J9" s="13">
        <f ca="1">ROUND(INDIRECT(ADDRESS(ROW()+(0), COLUMN()+(-3), 1))*INDIRECT(ADDRESS(ROW()+(0), COLUMN()+(-1), 1)), 2)</f>
        <v>28.5</v>
      </c>
      <c r="K9" s="13"/>
    </row>
    <row r="10" spans="1:11" ht="13.50" thickBot="1" customHeight="1">
      <c r="A10" s="14" t="s">
        <v>14</v>
      </c>
      <c r="B10" s="14"/>
      <c r="C10" s="15" t="s">
        <v>15</v>
      </c>
      <c r="D10" s="15"/>
      <c r="E10" s="14" t="s">
        <v>16</v>
      </c>
      <c r="F10" s="14"/>
      <c r="G10" s="16">
        <v>0.7</v>
      </c>
      <c r="H10" s="16"/>
      <c r="I10" s="17">
        <v>130.22</v>
      </c>
      <c r="J10" s="17">
        <f ca="1">ROUND(INDIRECT(ADDRESS(ROW()+(0), COLUMN()+(-3), 1))*INDIRECT(ADDRESS(ROW()+(0), COLUMN()+(-1), 1)), 2)</f>
        <v>91.15</v>
      </c>
      <c r="K10" s="17"/>
    </row>
    <row r="11" spans="1:11" ht="13.50" thickBot="1" customHeight="1">
      <c r="A11" s="14" t="s">
        <v>17</v>
      </c>
      <c r="B11" s="14"/>
      <c r="C11" s="15" t="s">
        <v>18</v>
      </c>
      <c r="D11" s="15"/>
      <c r="E11" s="14" t="s">
        <v>19</v>
      </c>
      <c r="F11" s="14"/>
      <c r="G11" s="16">
        <v>2.75</v>
      </c>
      <c r="H11" s="16"/>
      <c r="I11" s="17">
        <v>157.22</v>
      </c>
      <c r="J11" s="17">
        <f ca="1">ROUND(INDIRECT(ADDRESS(ROW()+(0), COLUMN()+(-3), 1))*INDIRECT(ADDRESS(ROW()+(0), COLUMN()+(-1), 1)), 2)</f>
        <v>432.36</v>
      </c>
      <c r="K11" s="17"/>
    </row>
    <row r="12" spans="1:11" ht="34.50" thickBot="1" customHeight="1">
      <c r="A12" s="14" t="s">
        <v>20</v>
      </c>
      <c r="B12" s="14"/>
      <c r="C12" s="15" t="s">
        <v>21</v>
      </c>
      <c r="D12" s="15"/>
      <c r="E12" s="14" t="s">
        <v>22</v>
      </c>
      <c r="F12" s="14"/>
      <c r="G12" s="16">
        <v>2.1</v>
      </c>
      <c r="H12" s="16"/>
      <c r="I12" s="17">
        <v>474.56</v>
      </c>
      <c r="J12" s="17">
        <f ca="1">ROUND(INDIRECT(ADDRESS(ROW()+(0), COLUMN()+(-3), 1))*INDIRECT(ADDRESS(ROW()+(0), COLUMN()+(-1), 1)), 2)</f>
        <v>996.58</v>
      </c>
      <c r="K12" s="17"/>
    </row>
    <row r="13" spans="1:11" ht="13.50" thickBot="1" customHeight="1">
      <c r="A13" s="14" t="s">
        <v>23</v>
      </c>
      <c r="B13" s="14"/>
      <c r="C13" s="15" t="s">
        <v>24</v>
      </c>
      <c r="D13" s="15"/>
      <c r="E13" s="14" t="s">
        <v>25</v>
      </c>
      <c r="F13" s="14"/>
      <c r="G13" s="16">
        <v>38</v>
      </c>
      <c r="H13" s="16"/>
      <c r="I13" s="17">
        <v>0.9</v>
      </c>
      <c r="J13" s="17">
        <f ca="1">ROUND(INDIRECT(ADDRESS(ROW()+(0), COLUMN()+(-3), 1))*INDIRECT(ADDRESS(ROW()+(0), COLUMN()+(-1), 1)), 2)</f>
        <v>34.2</v>
      </c>
      <c r="K13" s="17"/>
    </row>
    <row r="14" spans="1:11" ht="13.50" thickBot="1" customHeight="1">
      <c r="A14" s="14" t="s">
        <v>26</v>
      </c>
      <c r="B14" s="14"/>
      <c r="C14" s="15" t="s">
        <v>27</v>
      </c>
      <c r="D14" s="15"/>
      <c r="E14" s="14" t="s">
        <v>28</v>
      </c>
      <c r="F14" s="14"/>
      <c r="G14" s="16">
        <v>1.6</v>
      </c>
      <c r="H14" s="16"/>
      <c r="I14" s="17">
        <v>6.2</v>
      </c>
      <c r="J14" s="17">
        <f ca="1">ROUND(INDIRECT(ADDRESS(ROW()+(0), COLUMN()+(-3), 1))*INDIRECT(ADDRESS(ROW()+(0), COLUMN()+(-1), 1)), 2)</f>
        <v>9.92</v>
      </c>
      <c r="K14" s="17"/>
    </row>
    <row r="15" spans="1:11" ht="34.50" thickBot="1" customHeight="1">
      <c r="A15" s="14" t="s">
        <v>29</v>
      </c>
      <c r="B15" s="14"/>
      <c r="C15" s="15" t="s">
        <v>30</v>
      </c>
      <c r="D15" s="15"/>
      <c r="E15" s="14" t="s">
        <v>31</v>
      </c>
      <c r="F15" s="14"/>
      <c r="G15" s="16">
        <v>1.212</v>
      </c>
      <c r="H15" s="16"/>
      <c r="I15" s="17">
        <v>89.65</v>
      </c>
      <c r="J15" s="17">
        <f ca="1">ROUND(INDIRECT(ADDRESS(ROW()+(0), COLUMN()+(-3), 1))*INDIRECT(ADDRESS(ROW()+(0), COLUMN()+(-1), 1)), 2)</f>
        <v>108.66</v>
      </c>
      <c r="K15" s="17"/>
    </row>
    <row r="16" spans="1:11" ht="13.50" thickBot="1" customHeight="1">
      <c r="A16" s="14" t="s">
        <v>32</v>
      </c>
      <c r="B16" s="14"/>
      <c r="C16" s="15" t="s">
        <v>33</v>
      </c>
      <c r="D16" s="15"/>
      <c r="E16" s="14" t="s">
        <v>34</v>
      </c>
      <c r="F16" s="14"/>
      <c r="G16" s="16">
        <v>3.2</v>
      </c>
      <c r="H16" s="16"/>
      <c r="I16" s="17">
        <v>4.3</v>
      </c>
      <c r="J16" s="17">
        <f ca="1">ROUND(INDIRECT(ADDRESS(ROW()+(0), COLUMN()+(-3), 1))*INDIRECT(ADDRESS(ROW()+(0), COLUMN()+(-1), 1)), 2)</f>
        <v>13.76</v>
      </c>
      <c r="K16" s="17"/>
    </row>
    <row r="17" spans="1:11" ht="13.50" thickBot="1" customHeight="1">
      <c r="A17" s="14" t="s">
        <v>35</v>
      </c>
      <c r="B17" s="14"/>
      <c r="C17" s="15" t="s">
        <v>36</v>
      </c>
      <c r="D17" s="15"/>
      <c r="E17" s="14" t="s">
        <v>37</v>
      </c>
      <c r="F17" s="14"/>
      <c r="G17" s="16">
        <v>0.3</v>
      </c>
      <c r="H17" s="16"/>
      <c r="I17" s="17">
        <v>40.98</v>
      </c>
      <c r="J17" s="17">
        <f ca="1">ROUND(INDIRECT(ADDRESS(ROW()+(0), COLUMN()+(-3), 1))*INDIRECT(ADDRESS(ROW()+(0), COLUMN()+(-1), 1)), 2)</f>
        <v>12.29</v>
      </c>
      <c r="K17" s="17"/>
    </row>
    <row r="18" spans="1:11" ht="13.50" thickBot="1" customHeight="1">
      <c r="A18" s="14" t="s">
        <v>38</v>
      </c>
      <c r="B18" s="14"/>
      <c r="C18" s="15" t="s">
        <v>39</v>
      </c>
      <c r="D18" s="15"/>
      <c r="E18" s="14" t="s">
        <v>40</v>
      </c>
      <c r="F18" s="14"/>
      <c r="G18" s="16">
        <v>0.33</v>
      </c>
      <c r="H18" s="16"/>
      <c r="I18" s="17">
        <v>138.06</v>
      </c>
      <c r="J18" s="17">
        <f ca="1">ROUND(INDIRECT(ADDRESS(ROW()+(0), COLUMN()+(-3), 1))*INDIRECT(ADDRESS(ROW()+(0), COLUMN()+(-1), 1)), 2)</f>
        <v>45.56</v>
      </c>
      <c r="K18" s="17"/>
    </row>
    <row r="19" spans="1:11" ht="13.50" thickBot="1" customHeight="1">
      <c r="A19" s="14" t="s">
        <v>41</v>
      </c>
      <c r="B19" s="14"/>
      <c r="C19" s="18" t="s">
        <v>42</v>
      </c>
      <c r="D19" s="18"/>
      <c r="E19" s="19" t="s">
        <v>43</v>
      </c>
      <c r="F19" s="19"/>
      <c r="G19" s="20">
        <v>0.33</v>
      </c>
      <c r="H19" s="20"/>
      <c r="I19" s="21">
        <v>100.44</v>
      </c>
      <c r="J19" s="21">
        <f ca="1">ROUND(INDIRECT(ADDRESS(ROW()+(0), COLUMN()+(-3), 1))*INDIRECT(ADDRESS(ROW()+(0), COLUMN()+(-1), 1)), 2)</f>
        <v>33.15</v>
      </c>
      <c r="K19" s="21"/>
    </row>
    <row r="20" spans="1:11" ht="13.50" thickBot="1" customHeight="1">
      <c r="A20" s="19"/>
      <c r="B20" s="19"/>
      <c r="C20" s="22" t="s">
        <v>44</v>
      </c>
      <c r="D20" s="22"/>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1806.13</v>
      </c>
      <c r="J20" s="24">
        <f ca="1">ROUND(INDIRECT(ADDRESS(ROW()+(0), COLUMN()+(-3), 1))*INDIRECT(ADDRESS(ROW()+(0), COLUMN()+(-1), 1))/100, 2)</f>
        <v>36.12</v>
      </c>
      <c r="K20" s="24"/>
    </row>
    <row r="21" spans="1:11" ht="13.50" thickBot="1" customHeight="1">
      <c r="A21" s="25" t="s">
        <v>46</v>
      </c>
      <c r="B21" s="25"/>
      <c r="C21" s="26"/>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1842.25</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112006</v>
      </c>
      <c r="G25" s="31"/>
      <c r="H25" s="31">
        <v>112007</v>
      </c>
      <c r="I25" s="31"/>
      <c r="J25" s="31"/>
      <c r="K25" s="31" t="s">
        <v>53</v>
      </c>
    </row>
    <row r="26" spans="1:11" ht="24.00" thickBot="1" customHeight="1">
      <c r="A26" s="32" t="s">
        <v>54</v>
      </c>
      <c r="B26" s="32"/>
      <c r="C26" s="32"/>
      <c r="D26" s="32"/>
      <c r="E26" s="32"/>
      <c r="F26" s="33"/>
      <c r="G26" s="33"/>
      <c r="H26" s="33"/>
      <c r="I26" s="33"/>
      <c r="J26" s="33"/>
      <c r="K26" s="33"/>
    </row>
    <row r="27" spans="1:11" ht="13.50" thickBot="1" customHeight="1">
      <c r="A27" s="34" t="s">
        <v>55</v>
      </c>
      <c r="B27" s="34"/>
      <c r="C27" s="34"/>
      <c r="D27" s="34"/>
      <c r="E27" s="34"/>
      <c r="F27" s="35">
        <v>112007</v>
      </c>
      <c r="G27" s="35"/>
      <c r="H27" s="35">
        <v>112007</v>
      </c>
      <c r="I27" s="35"/>
      <c r="J27" s="35"/>
      <c r="K27" s="35"/>
    </row>
    <row r="28" spans="1:11" ht="13.50" thickBot="1" customHeight="1">
      <c r="A28" s="30" t="s">
        <v>56</v>
      </c>
      <c r="B28" s="30"/>
      <c r="C28" s="30"/>
      <c r="D28" s="30"/>
      <c r="E28" s="30"/>
      <c r="F28" s="31">
        <v>162010</v>
      </c>
      <c r="G28" s="31"/>
      <c r="H28" s="31">
        <v>1.12201e+006</v>
      </c>
      <c r="I28" s="31"/>
      <c r="J28" s="31"/>
      <c r="K28" s="31" t="s">
        <v>57</v>
      </c>
    </row>
    <row r="29" spans="1:11" ht="13.50" thickBot="1" customHeight="1">
      <c r="A29" s="34" t="s">
        <v>58</v>
      </c>
      <c r="B29" s="34"/>
      <c r="C29" s="34"/>
      <c r="D29" s="34"/>
      <c r="E29" s="34"/>
      <c r="F29" s="35"/>
      <c r="G29" s="35"/>
      <c r="H29" s="35"/>
      <c r="I29" s="35"/>
      <c r="J29" s="35"/>
      <c r="K29" s="35"/>
    </row>
    <row r="30" spans="1:11" ht="13.50" thickBot="1" customHeight="1">
      <c r="A30" s="30" t="s">
        <v>59</v>
      </c>
      <c r="B30" s="30"/>
      <c r="C30" s="30"/>
      <c r="D30" s="30"/>
      <c r="E30" s="30"/>
      <c r="F30" s="31">
        <v>132006</v>
      </c>
      <c r="G30" s="31"/>
      <c r="H30" s="31">
        <v>132007</v>
      </c>
      <c r="I30" s="31"/>
      <c r="J30" s="31"/>
      <c r="K30" s="31" t="s">
        <v>60</v>
      </c>
    </row>
    <row r="31" spans="1:11" ht="13.50" thickBot="1" customHeight="1">
      <c r="A31" s="32" t="s">
        <v>61</v>
      </c>
      <c r="B31" s="32"/>
      <c r="C31" s="32"/>
      <c r="D31" s="32"/>
      <c r="E31" s="32"/>
      <c r="F31" s="33"/>
      <c r="G31" s="33"/>
      <c r="H31" s="33"/>
      <c r="I31" s="33"/>
      <c r="J31" s="33"/>
      <c r="K31" s="33"/>
    </row>
    <row r="32" spans="1:11" ht="13.50" thickBot="1" customHeight="1">
      <c r="A32" s="34" t="s">
        <v>62</v>
      </c>
      <c r="B32" s="34"/>
      <c r="C32" s="34"/>
      <c r="D32" s="34"/>
      <c r="E32" s="34"/>
      <c r="F32" s="35">
        <v>112007</v>
      </c>
      <c r="G32" s="35"/>
      <c r="H32" s="35">
        <v>112007</v>
      </c>
      <c r="I32" s="35"/>
      <c r="J32" s="35"/>
      <c r="K32" s="35"/>
    </row>
    <row r="33" spans="1:11" ht="13.50" thickBot="1" customHeight="1">
      <c r="A33" s="30" t="s">
        <v>63</v>
      </c>
      <c r="B33" s="30"/>
      <c r="C33" s="30"/>
      <c r="D33" s="30"/>
      <c r="E33" s="30"/>
      <c r="F33" s="31">
        <v>1.11201e+006</v>
      </c>
      <c r="G33" s="31"/>
      <c r="H33" s="31">
        <v>1.11201e+006</v>
      </c>
      <c r="I33" s="31"/>
      <c r="J33" s="31"/>
      <c r="K33" s="31" t="s">
        <v>64</v>
      </c>
    </row>
    <row r="34" spans="1:11" ht="24.00" thickBot="1" customHeight="1">
      <c r="A34" s="34" t="s">
        <v>65</v>
      </c>
      <c r="B34" s="34"/>
      <c r="C34" s="34"/>
      <c r="D34" s="34"/>
      <c r="E34" s="34"/>
      <c r="F34" s="35"/>
      <c r="G34" s="35"/>
      <c r="H34" s="35"/>
      <c r="I34" s="35"/>
      <c r="J34" s="35"/>
      <c r="K34" s="35"/>
    </row>
    <row r="37" spans="1:1" ht="33.75" thickBot="1" customHeight="1">
      <c r="A37" s="1" t="s">
        <v>66</v>
      </c>
      <c r="B37" s="1"/>
      <c r="C37" s="1"/>
      <c r="D37" s="1"/>
      <c r="E37" s="1"/>
      <c r="F37" s="1"/>
      <c r="G37" s="1"/>
      <c r="H37" s="1"/>
      <c r="I37" s="1"/>
      <c r="J37" s="1"/>
      <c r="K37" s="1"/>
    </row>
    <row r="38" spans="1:1" ht="33.75" thickBot="1" customHeight="1">
      <c r="A38" s="1" t="s">
        <v>67</v>
      </c>
      <c r="B38" s="1"/>
      <c r="C38" s="1"/>
      <c r="D38" s="1"/>
      <c r="E38" s="1"/>
      <c r="F38" s="1"/>
      <c r="G38" s="1"/>
      <c r="H38" s="1"/>
      <c r="I38" s="1"/>
      <c r="J38" s="1"/>
      <c r="K38" s="1"/>
    </row>
    <row r="39" spans="1:1" ht="33.75" thickBot="1" customHeight="1">
      <c r="A39" s="1" t="s">
        <v>68</v>
      </c>
      <c r="B39" s="1"/>
      <c r="C39" s="1"/>
      <c r="D39" s="1"/>
      <c r="E39" s="1"/>
      <c r="F39" s="1"/>
      <c r="G39" s="1"/>
      <c r="H39" s="1"/>
      <c r="I39" s="1"/>
      <c r="J39" s="1"/>
      <c r="K39" s="1"/>
    </row>
  </sheetData>
  <mergeCells count="10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F21"/>
    <mergeCell ref="G21:H21"/>
    <mergeCell ref="J21:K21"/>
    <mergeCell ref="A24:E24"/>
    <mergeCell ref="F24:G24"/>
    <mergeCell ref="H24:J24"/>
    <mergeCell ref="A25:E25"/>
    <mergeCell ref="F25:G25"/>
    <mergeCell ref="H25:J25"/>
    <mergeCell ref="K25:K27"/>
    <mergeCell ref="A26:E26"/>
    <mergeCell ref="F26:G26"/>
    <mergeCell ref="H26:J26"/>
    <mergeCell ref="A27:E27"/>
    <mergeCell ref="F27:G27"/>
    <mergeCell ref="H27:J27"/>
    <mergeCell ref="A28:E28"/>
    <mergeCell ref="F28:G29"/>
    <mergeCell ref="H28:J29"/>
    <mergeCell ref="K28:K29"/>
    <mergeCell ref="A29:E29"/>
    <mergeCell ref="A30:E30"/>
    <mergeCell ref="F30:G30"/>
    <mergeCell ref="H30:J30"/>
    <mergeCell ref="K30:K32"/>
    <mergeCell ref="A31:E31"/>
    <mergeCell ref="F31:G31"/>
    <mergeCell ref="H31:J31"/>
    <mergeCell ref="A32:E32"/>
    <mergeCell ref="F32:G32"/>
    <mergeCell ref="H32:J32"/>
    <mergeCell ref="A33:E33"/>
    <mergeCell ref="F33:G34"/>
    <mergeCell ref="H33:J34"/>
    <mergeCell ref="K33:K34"/>
    <mergeCell ref="A34:E34"/>
    <mergeCell ref="A37:K37"/>
    <mergeCell ref="A38:K38"/>
    <mergeCell ref="A39:K39"/>
  </mergeCells>
  <pageMargins left="0.147638" right="0.147638" top="0.206693" bottom="0.206693" header="0.0" footer="0.0"/>
  <pageSetup paperSize="9" orientation="portrait"/>
  <rowBreaks count="0" manualBreakCount="0">
    </rowBreaks>
</worksheet>
</file>