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<sst xmlns="http://schemas.openxmlformats.org/spreadsheetml/2006/main" count="84" uniqueCount="84">
  <si>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</si>
  <si>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FBY080</t>
  </si>
  <si>
    <t xml:space="preserve">m²</t>
  </si>
  <si>
    <t xml:space="preserve">Parede de placas de gesso laminado, para parede de caixa de ascensor, sistema Placo Fire "PLACO".</t>
  </si>
  <si>
    <r>
      <rPr>
        <sz val="8.25"/>
        <color rgb="FF000000"/>
        <rFont val="Arial"/>
        <family val="2"/>
      </rPr>
      <t xml:space="preserve">Parede de caixa de ascensor com placas de gesso laminado através do sistema Placo Fire EI 120 "PLACO", de parede múltipla (19+41+15+15+15)/600 LM - (1 Coreboard, 1 PV Acustiver e 3 Placoflam PPF 15), com uma resistência ao fogo de 120 minutos; isolamento acústico através de painel flexível de lã mineral, PV Acustiver "PLACO", de 45 mm de espessura, colocado na alma; 105 mm de espessura total. O preço inclui a resolução de encontros e pontos singulares e os trabalhos auxiliares de pedreiro para instalações.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</si>
  <si>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</si>
  <si>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</si>
  <si>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</si>
  <si>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</si>
  <si>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</si>
  <si>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</si>
  <si>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mt12sap020a</t>
  </si>
  <si>
    <t xml:space="preserve">m</t>
  </si>
  <si>
    <t xml:space="preserve">Canal de perfil de aço galvanizado, 60SC55 "PLACO", fabricado através de laminação a frio, 60x30 mm de secção e 0,6 mm de espessura, segundo EN 14195.</t>
  </si>
  <si>
    <t xml:space="preserve">mt12sap020b</t>
  </si>
  <si>
    <t xml:space="preserve">m</t>
  </si>
  <si>
    <t xml:space="preserve">Canal de perfil de aço galvanizado, 62C50 "PLACO", fabricado através de laminação a frio, 60x30 mm de secção e 0,5 mm de espessura, segundo EN 14195.</t>
  </si>
  <si>
    <t xml:space="preserve">mt12sap020c</t>
  </si>
  <si>
    <t xml:space="preserve">m</t>
  </si>
  <si>
    <t xml:space="preserve">Canal de perfil de aço galvanizado, 62JC70 "PLACO", fabricado através de laminação a frio, 62x70 mm de secção e 0,7 mm de espessura, segundo EN 14195.</t>
  </si>
  <si>
    <t xml:space="preserve">mt12sap030a</t>
  </si>
  <si>
    <t xml:space="preserve">m</t>
  </si>
  <si>
    <t xml:space="preserve">Montante de perfil de aço galvanizado, 60I70 "PLACO", fabricado através de laminação a frio, 60x38 mm de secção e 0,7 mm de espessura, segundo EN 14195.</t>
  </si>
  <si>
    <t xml:space="preserve">mt12plj040a</t>
  </si>
  <si>
    <t xml:space="preserve">m</t>
  </si>
  <si>
    <t xml:space="preserve">Banda corta-fogo Firestrip "PLACO", fornecida em rolos de 3,6 m de comprimento.</t>
  </si>
  <si>
    <t xml:space="preserve">mt12sap010a</t>
  </si>
  <si>
    <t xml:space="preserve">m²</t>
  </si>
  <si>
    <t xml:space="preserve">Placa de gesso laminado DFH1 / EN 520 - 600 / 3000 / 19 / com os bordos longitudinais quadrados, Coreboard "PLACO", formada por uma alma de gesso de origem natural embutida e intimamente ligada a duas lâminas de cartão forte.</t>
  </si>
  <si>
    <t xml:space="preserve">mt12sap040a</t>
  </si>
  <si>
    <t xml:space="preserve">m</t>
  </si>
  <si>
    <t xml:space="preserve">Perfil de fixação de aço galvanizado, G102 "PLACO", fabricado através de laminação a frio, 35x15 mm de secção e 0,4 mm de espessura, segundo EN 14195.</t>
  </si>
  <si>
    <t xml:space="preserve">mt12sap050a</t>
  </si>
  <si>
    <t xml:space="preserve">m</t>
  </si>
  <si>
    <t xml:space="preserve">Perfil angular de aço galvanizado, GA3 "PLACO", fabricado através de laminação a frio, 32x19 mm de secção e 0,7 mm de espessura, segundo EN 14195.</t>
  </si>
  <si>
    <t xml:space="preserve">mt12sap060a</t>
  </si>
  <si>
    <t xml:space="preserve">Ud</t>
  </si>
  <si>
    <t xml:space="preserve">Cartucho de 930 cm³ de vedante, Sealant "PLACO", para a vedação de encontros dos perfis com os paramentos.</t>
  </si>
  <si>
    <t xml:space="preserve">mt16lvl010a</t>
  </si>
  <si>
    <t xml:space="preserve">m²</t>
  </si>
  <si>
    <t xml:space="preserve">Painel flexível de lã mineral, PV Acustiver "PLACO", segundo EN 13162, não revestido, de 600 mm de largura e 45 mm de espessura, resistência térmica 1,18 m²°C/W, condutibilidade térmica 0,038 W/(m°C).</t>
  </si>
  <si>
    <t xml:space="preserve">mt12plk010gfocd</t>
  </si>
  <si>
    <t xml:space="preserve">m²</t>
  </si>
  <si>
    <t xml:space="preserve">Placa de gesso laminado DF / EN 520 - 1200 / 2500 / 15 / com os bordos longitudinais afinados, Placoflam PPF 15 "PLACO", formada por uma alma de gesso de origem natural embutida e intimamente ligada a duas lâminas de cartão forte, reforçada pela inclusão na massa de fibra de vidro de fio curto não tecido para melhorar a sua coesão a temperaturas altas.</t>
  </si>
  <si>
    <t xml:space="preserve">mt12plt010a</t>
  </si>
  <si>
    <t xml:space="preserve">Ud</t>
  </si>
  <si>
    <t xml:space="preserve">Parafuso auto-roscante TTPC 25 "PLACO", com cabeça de trombeta, de 25 mm de comprimento, para instalação de placas de gesso laminado sobre perfis de espessura inferior a 6 mm.</t>
  </si>
  <si>
    <t xml:space="preserve">mt12plt010d</t>
  </si>
  <si>
    <t xml:space="preserve">Ud</t>
  </si>
  <si>
    <t xml:space="preserve">Parafuso auto-roscante TTPC 45 "PLACO", com cabeça de trombeta, de 45 mm de comprimento, para instalação de placas de gesso laminado sobre perfis de espessura inferior a 6 mm.</t>
  </si>
  <si>
    <t xml:space="preserve">mt12plt010e</t>
  </si>
  <si>
    <t xml:space="preserve">Ud</t>
  </si>
  <si>
    <t xml:space="preserve">Parafuso auto-roscante TTPC 55 "PLACO", com cabeça de trombeta, de 55 mm de comprimento, para instalação de placas de gesso laminado sobre perfis de espessura inferior a 6 mm.</t>
  </si>
  <si>
    <t xml:space="preserve">mt12plj010</t>
  </si>
  <si>
    <t xml:space="preserve">m</t>
  </si>
  <si>
    <t xml:space="preserve">Fita microperfurada, de papel, "PLACO", para acabamento de juntas de placas de gesso laminado.</t>
  </si>
  <si>
    <t xml:space="preserve">mt12plm010a</t>
  </si>
  <si>
    <t xml:space="preserve">kg</t>
  </si>
  <si>
    <t xml:space="preserve">Massa de secagem em pó SN "PLACO"; Euroclasse A2-s1, d0 de reacção ao fogo, segundo NP EN 13501-1, intervalo de temperatura de trabalho de 5 a 30°C, para aplicação manual com fita de juntas, segundo EN 13963; para o tratamento das juntas das placas de gesso laminado.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</si>
  <si>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</si>
  <si>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</si>
  <si>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</si>
  <si>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</si>
  <si>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</si>
  <si>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</si>
  <si>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</si>
  <si>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</si>
  <si>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314,86MT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</si>
  <si>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</si>
  <si>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</si>
  <si>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</si>
  <si>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</si>
  <si>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</si>
  <si>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14195:2005</t>
  </si>
  <si>
    <t xml:space="preserve">Element os de armação metálica para sistemas em placas de gesso — Definições, requisitos e métodos de ensaio</t>
  </si>
  <si>
    <t xml:space="preserve">EN 14195:2005/A C:2006</t>
  </si>
  <si>
    <t xml:space="preserve">EN 520:2004+A1:2009</t>
  </si>
  <si>
    <t xml:space="preserve">Placas  de g esso — Definições, requisitos e métodos de ensaio</t>
  </si>
  <si>
    <t xml:space="preserve">EN 13963:2005</t>
  </si>
  <si>
    <t xml:space="preserve">Materiais de vedação para placas de gesso — Definições, requisitos e métodos de ensaio</t>
  </si>
  <si>
    <t xml:space="preserve">EN 13963:2005/A 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</si>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</sst>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19" customWidth="1"/>
    <col min="4" max="4" width="3.57" customWidth="1"/>
    <col min="5" max="5" width="71.06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0.51</v>
      </c>
      <c r="H9" s="11"/>
      <c r="I9" s="13">
        <v>197.75</v>
      </c>
      <c r="J9" s="13">
        <f ca="1">ROUND(INDIRECT(ADDRESS(ROW()+(0), COLUMN()+(-3), 1))*INDIRECT(ADDRESS(ROW()+(0), COLUMN()+(-1), 1)), 2)</f>
        <v>100.85</v>
      </c>
      <c r="K9" s="13"/>
    </row>
    <row r="10" spans="1:11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0.26</v>
      </c>
      <c r="H10" s="16"/>
      <c r="I10" s="17">
        <v>175.08</v>
      </c>
      <c r="J10" s="17">
        <f ca="1">ROUND(INDIRECT(ADDRESS(ROW()+(0), COLUMN()+(-3), 1))*INDIRECT(ADDRESS(ROW()+(0), COLUMN()+(-1), 1)), 2)</f>
        <v>45.52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0.26</v>
      </c>
      <c r="H11" s="16"/>
      <c r="I11" s="17">
        <v>373.73</v>
      </c>
      <c r="J11" s="17">
        <f ca="1">ROUND(INDIRECT(ADDRESS(ROW()+(0), COLUMN()+(-3), 1))*INDIRECT(ADDRESS(ROW()+(0), COLUMN()+(-1), 1)), 2)</f>
        <v>97.17</v>
      </c>
      <c r="K11" s="17"/>
    </row>
    <row r="12" spans="1:11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1.58</v>
      </c>
      <c r="H12" s="16"/>
      <c r="I12" s="17">
        <v>388.25</v>
      </c>
      <c r="J12" s="17">
        <f ca="1">ROUND(INDIRECT(ADDRESS(ROW()+(0), COLUMN()+(-3), 1))*INDIRECT(ADDRESS(ROW()+(0), COLUMN()+(-1), 1)), 2)</f>
        <v>613.44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1.03</v>
      </c>
      <c r="H13" s="16"/>
      <c r="I13" s="17">
        <v>218.94</v>
      </c>
      <c r="J13" s="17">
        <f ca="1">ROUND(INDIRECT(ADDRESS(ROW()+(0), COLUMN()+(-3), 1))*INDIRECT(ADDRESS(ROW()+(0), COLUMN()+(-1), 1)), 2)</f>
        <v>225.51</v>
      </c>
      <c r="K13" s="17"/>
    </row>
    <row r="14" spans="1:11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1.1</v>
      </c>
      <c r="H14" s="16"/>
      <c r="I14" s="17">
        <v>1627.39</v>
      </c>
      <c r="J14" s="17">
        <f ca="1">ROUND(INDIRECT(ADDRESS(ROW()+(0), COLUMN()+(-3), 1))*INDIRECT(ADDRESS(ROW()+(0), COLUMN()+(-1), 1)), 2)</f>
        <v>1790.13</v>
      </c>
      <c r="K14" s="17"/>
    </row>
    <row r="15" spans="1:11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3.5</v>
      </c>
      <c r="H15" s="16"/>
      <c r="I15" s="17">
        <v>84.36</v>
      </c>
      <c r="J15" s="17">
        <f ca="1">ROUND(INDIRECT(ADDRESS(ROW()+(0), COLUMN()+(-3), 1))*INDIRECT(ADDRESS(ROW()+(0), COLUMN()+(-1), 1)), 2)</f>
        <v>295.26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0.26</v>
      </c>
      <c r="H16" s="16"/>
      <c r="I16" s="17">
        <v>145.14</v>
      </c>
      <c r="J16" s="17">
        <f ca="1">ROUND(INDIRECT(ADDRESS(ROW()+(0), COLUMN()+(-3), 1))*INDIRECT(ADDRESS(ROW()+(0), COLUMN()+(-1), 1)), 2)</f>
        <v>37.74</v>
      </c>
      <c r="K16" s="17"/>
    </row>
    <row r="17" spans="1:11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0.06</v>
      </c>
      <c r="H17" s="16"/>
      <c r="I17" s="17">
        <v>735.51</v>
      </c>
      <c r="J17" s="17">
        <f ca="1">ROUND(INDIRECT(ADDRESS(ROW()+(0), COLUMN()+(-3), 1))*INDIRECT(ADDRESS(ROW()+(0), COLUMN()+(-1), 1)), 2)</f>
        <v>44.13</v>
      </c>
      <c r="K17" s="17"/>
    </row>
    <row r="18" spans="1:11" ht="34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1.05</v>
      </c>
      <c r="H18" s="16"/>
      <c r="I18" s="17">
        <v>293.91</v>
      </c>
      <c r="J18" s="17">
        <f ca="1">ROUND(INDIRECT(ADDRESS(ROW()+(0), COLUMN()+(-3), 1))*INDIRECT(ADDRESS(ROW()+(0), COLUMN()+(-1), 1)), 2)</f>
        <v>308.61</v>
      </c>
      <c r="K18" s="17"/>
    </row>
    <row r="19" spans="1:11" ht="45.0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3.26</v>
      </c>
      <c r="H19" s="16"/>
      <c r="I19" s="17">
        <v>688.51</v>
      </c>
      <c r="J19" s="17">
        <f ca="1">ROUND(INDIRECT(ADDRESS(ROW()+(0), COLUMN()+(-3), 1))*INDIRECT(ADDRESS(ROW()+(0), COLUMN()+(-1), 1)), 2)</f>
        <v>2244.54</v>
      </c>
      <c r="K19" s="17"/>
    </row>
    <row r="20" spans="1:11" ht="34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15.75</v>
      </c>
      <c r="H20" s="16"/>
      <c r="I20" s="17">
        <v>0.7</v>
      </c>
      <c r="J20" s="17">
        <f ca="1">ROUND(INDIRECT(ADDRESS(ROW()+(0), COLUMN()+(-3), 1))*INDIRECT(ADDRESS(ROW()+(0), COLUMN()+(-1), 1)), 2)</f>
        <v>11.03</v>
      </c>
      <c r="K20" s="17"/>
    </row>
    <row r="21" spans="1:11" ht="34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15.75</v>
      </c>
      <c r="H21" s="16"/>
      <c r="I21" s="17">
        <v>1.1</v>
      </c>
      <c r="J21" s="17">
        <f ca="1">ROUND(INDIRECT(ADDRESS(ROW()+(0), COLUMN()+(-3), 1))*INDIRECT(ADDRESS(ROW()+(0), COLUMN()+(-1), 1)), 2)</f>
        <v>17.33</v>
      </c>
      <c r="K21" s="17"/>
    </row>
    <row r="22" spans="1:11" ht="34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15.75</v>
      </c>
      <c r="H22" s="16"/>
      <c r="I22" s="17">
        <v>1.4</v>
      </c>
      <c r="J22" s="17">
        <f ca="1">ROUND(INDIRECT(ADDRESS(ROW()+(0), COLUMN()+(-3), 1))*INDIRECT(ADDRESS(ROW()+(0), COLUMN()+(-1), 1)), 2)</f>
        <v>22.05</v>
      </c>
      <c r="K22" s="17"/>
    </row>
    <row r="23" spans="1:11" ht="24.0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6</v>
      </c>
      <c r="H23" s="16"/>
      <c r="I23" s="17">
        <v>3.09</v>
      </c>
      <c r="J23" s="17">
        <f ca="1">ROUND(INDIRECT(ADDRESS(ROW()+(0), COLUMN()+(-3), 1))*INDIRECT(ADDRESS(ROW()+(0), COLUMN()+(-1), 1)), 2)</f>
        <v>18.54</v>
      </c>
      <c r="K23" s="17"/>
    </row>
    <row r="24" spans="1:11" ht="34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2.04</v>
      </c>
      <c r="H24" s="16"/>
      <c r="I24" s="17">
        <v>82.77</v>
      </c>
      <c r="J24" s="17">
        <f ca="1">ROUND(INDIRECT(ADDRESS(ROW()+(0), COLUMN()+(-3), 1))*INDIRECT(ADDRESS(ROW()+(0), COLUMN()+(-1), 1)), 2)</f>
        <v>168.85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0.772</v>
      </c>
      <c r="H25" s="16"/>
      <c r="I25" s="17">
        <v>101.3</v>
      </c>
      <c r="J25" s="17">
        <f ca="1">ROUND(INDIRECT(ADDRESS(ROW()+(0), COLUMN()+(-3), 1))*INDIRECT(ADDRESS(ROW()+(0), COLUMN()+(-1), 1)), 2)</f>
        <v>78.2</v>
      </c>
      <c r="K25" s="17"/>
    </row>
    <row r="26" spans="1:11" ht="13.50" thickBot="1" customHeight="1">
      <c r="A26" s="14" t="s">
        <v>62</v>
      </c>
      <c r="B26" s="14"/>
      <c r="C26" s="14"/>
      <c r="D26" s="18" t="s">
        <v>63</v>
      </c>
      <c r="E26" s="19" t="s">
        <v>64</v>
      </c>
      <c r="F26" s="19"/>
      <c r="G26" s="20">
        <v>0.749</v>
      </c>
      <c r="H26" s="20"/>
      <c r="I26" s="21">
        <v>73.13</v>
      </c>
      <c r="J26" s="21">
        <f ca="1">ROUND(INDIRECT(ADDRESS(ROW()+(0), COLUMN()+(-3), 1))*INDIRECT(ADDRESS(ROW()+(0), COLUMN()+(-1), 1)), 2)</f>
        <v>54.77</v>
      </c>
      <c r="K26" s="21"/>
    </row>
    <row r="27" spans="1:11" ht="13.50" thickBot="1" customHeight="1">
      <c r="A27" s="19"/>
      <c r="B27" s="19"/>
      <c r="C27" s="19"/>
      <c r="D27" s="22" t="s">
        <v>65</v>
      </c>
      <c r="E27" s="5" t="s">
        <v>66</v>
      </c>
      <c r="F27" s="5"/>
      <c r="G27" s="23">
        <v>2</v>
      </c>
      <c r="H27" s="23"/>
      <c r="I2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1))), 2)</f>
        <v>6173.67</v>
      </c>
      <c r="J27" s="24">
        <f ca="1">ROUND(INDIRECT(ADDRESS(ROW()+(0), COLUMN()+(-3), 1))*INDIRECT(ADDRESS(ROW()+(0), COLUMN()+(-1), 1))/100, 2)</f>
        <v>123.47</v>
      </c>
      <c r="K27" s="24"/>
    </row>
    <row r="28" spans="1:11" ht="13.50" thickBot="1" customHeight="1">
      <c r="A28" s="25" t="s">
        <v>67</v>
      </c>
      <c r="B28" s="25"/>
      <c r="C28" s="25"/>
      <c r="D28" s="26"/>
      <c r="E28" s="26"/>
      <c r="F28" s="26"/>
      <c r="G28" s="27"/>
      <c r="H28" s="27"/>
      <c r="I28" s="25" t="s">
        <v>68</v>
      </c>
      <c r="J2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6297.14</v>
      </c>
      <c r="K28" s="28"/>
    </row>
    <row r="31" spans="1:11" ht="13.50" thickBot="1" customHeight="1">
      <c r="A31" s="29" t="s">
        <v>69</v>
      </c>
      <c r="B31" s="29"/>
      <c r="C31" s="29"/>
      <c r="D31" s="29"/>
      <c r="E31" s="29"/>
      <c r="F31" s="29" t="s">
        <v>70</v>
      </c>
      <c r="G31" s="29"/>
      <c r="H31" s="29" t="s">
        <v>71</v>
      </c>
      <c r="I31" s="29"/>
      <c r="J31" s="29"/>
      <c r="K31" s="29" t="s">
        <v>72</v>
      </c>
    </row>
    <row r="32" spans="1:11" ht="13.50" thickBot="1" customHeight="1">
      <c r="A32" s="30" t="s">
        <v>73</v>
      </c>
      <c r="B32" s="30"/>
      <c r="C32" s="30"/>
      <c r="D32" s="30"/>
      <c r="E32" s="30"/>
      <c r="F32" s="31">
        <v>112006</v>
      </c>
      <c r="G32" s="31"/>
      <c r="H32" s="31">
        <v>112007</v>
      </c>
      <c r="I32" s="31"/>
      <c r="J32" s="31"/>
      <c r="K32" s="31"/>
    </row>
    <row r="33" spans="1:11" ht="24.00" thickBot="1" customHeight="1">
      <c r="A33" s="32" t="s">
        <v>74</v>
      </c>
      <c r="B33" s="32"/>
      <c r="C33" s="32"/>
      <c r="D33" s="32"/>
      <c r="E33" s="32"/>
      <c r="F33" s="33"/>
      <c r="G33" s="33"/>
      <c r="H33" s="33"/>
      <c r="I33" s="33"/>
      <c r="J33" s="33"/>
      <c r="K33" s="33"/>
    </row>
    <row r="34" spans="1:11" ht="13.50" thickBot="1" customHeight="1">
      <c r="A34" s="34" t="s">
        <v>75</v>
      </c>
      <c r="B34" s="34"/>
      <c r="C34" s="34"/>
      <c r="D34" s="34"/>
      <c r="E34" s="34"/>
      <c r="F34" s="35">
        <v>112007</v>
      </c>
      <c r="G34" s="35"/>
      <c r="H34" s="35">
        <v>112007</v>
      </c>
      <c r="I34" s="35"/>
      <c r="J34" s="35"/>
      <c r="K34" s="35"/>
    </row>
    <row r="35" spans="1:11" ht="13.50" thickBot="1" customHeight="1">
      <c r="A35" s="30" t="s">
        <v>76</v>
      </c>
      <c r="B35" s="30"/>
      <c r="C35" s="30"/>
      <c r="D35" s="30"/>
      <c r="E35" s="30"/>
      <c r="F35" s="31">
        <v>162010</v>
      </c>
      <c r="G35" s="31"/>
      <c r="H35" s="31">
        <v>1.12201e+006</v>
      </c>
      <c r="I35" s="31"/>
      <c r="J35" s="31"/>
      <c r="K35" s="31"/>
    </row>
    <row r="36" spans="1:11" ht="13.50" thickBot="1" customHeight="1">
      <c r="A36" s="34" t="s">
        <v>77</v>
      </c>
      <c r="B36" s="34"/>
      <c r="C36" s="34"/>
      <c r="D36" s="34"/>
      <c r="E36" s="34"/>
      <c r="F36" s="35"/>
      <c r="G36" s="35"/>
      <c r="H36" s="35"/>
      <c r="I36" s="35"/>
      <c r="J36" s="35"/>
      <c r="K36" s="35"/>
    </row>
    <row r="37" spans="1:11" ht="13.50" thickBot="1" customHeight="1">
      <c r="A37" s="30" t="s">
        <v>78</v>
      </c>
      <c r="B37" s="30"/>
      <c r="C37" s="30"/>
      <c r="D37" s="30"/>
      <c r="E37" s="30"/>
      <c r="F37" s="31">
        <v>132006</v>
      </c>
      <c r="G37" s="31"/>
      <c r="H37" s="31">
        <v>132007</v>
      </c>
      <c r="I37" s="31"/>
      <c r="J37" s="31"/>
      <c r="K37" s="31"/>
    </row>
    <row r="38" spans="1:11" ht="13.50" thickBot="1" customHeight="1">
      <c r="A38" s="32" t="s">
        <v>79</v>
      </c>
      <c r="B38" s="32"/>
      <c r="C38" s="32"/>
      <c r="D38" s="32"/>
      <c r="E38" s="32"/>
      <c r="F38" s="33"/>
      <c r="G38" s="33"/>
      <c r="H38" s="33"/>
      <c r="I38" s="33"/>
      <c r="J38" s="33"/>
      <c r="K38" s="33"/>
    </row>
    <row r="39" spans="1:11" ht="13.50" thickBot="1" customHeight="1">
      <c r="A39" s="34" t="s">
        <v>80</v>
      </c>
      <c r="B39" s="34"/>
      <c r="C39" s="34"/>
      <c r="D39" s="34"/>
      <c r="E39" s="34"/>
      <c r="F39" s="35">
        <v>112007</v>
      </c>
      <c r="G39" s="35"/>
      <c r="H39" s="35">
        <v>112007</v>
      </c>
      <c r="I39" s="35"/>
      <c r="J39" s="35"/>
      <c r="K39" s="35"/>
    </row>
    <row r="42" spans="1:1" ht="33.75" thickBot="1" customHeight="1">
      <c r="A42" s="1" t="s">
        <v>81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" ht="33.75" thickBot="1" customHeight="1">
      <c r="A43" s="1" t="s">
        <v>82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" ht="33.75" thickBot="1" customHeight="1">
      <c r="A44" s="1" t="s">
        <v>83</v>
      </c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mergeCells count="117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F28"/>
    <mergeCell ref="G28:H28"/>
    <mergeCell ref="J28:K28"/>
    <mergeCell ref="A31:E31"/>
    <mergeCell ref="F31:G31"/>
    <mergeCell ref="H31:J31"/>
    <mergeCell ref="A32:E32"/>
    <mergeCell ref="F32:G32"/>
    <mergeCell ref="H32:J32"/>
    <mergeCell ref="K32:K34"/>
    <mergeCell ref="A33:E33"/>
    <mergeCell ref="F33:G33"/>
    <mergeCell ref="H33:J33"/>
    <mergeCell ref="A34:E34"/>
    <mergeCell ref="F34:G34"/>
    <mergeCell ref="H34:J34"/>
    <mergeCell ref="A35:E35"/>
    <mergeCell ref="F35:G36"/>
    <mergeCell ref="H35:J36"/>
    <mergeCell ref="K35:K36"/>
    <mergeCell ref="A36:E36"/>
    <mergeCell ref="A37:E37"/>
    <mergeCell ref="F37:G37"/>
    <mergeCell ref="H37:J37"/>
    <mergeCell ref="K37:K39"/>
    <mergeCell ref="A38:E38"/>
    <mergeCell ref="F38:G38"/>
    <mergeCell ref="H38:J38"/>
    <mergeCell ref="A39:E39"/>
    <mergeCell ref="F39:G39"/>
    <mergeCell ref="H39:J39"/>
    <mergeCell ref="A42:K42"/>
    <mergeCell ref="A43:K43"/>
    <mergeCell ref="A44:K44"/>
  </mergeCells>
  <pageMargins left="0.147638" right="0.147638" top="0.206693" bottom="0.206693" header="0.0" footer="0.0"/>
  <pageSetup paperSize="9" orientation="portrait"/>
  <rowBreaks count="0" manualBreakCount="0">
    </rowBreaks>
</worksheet>
</file>