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<sst xmlns="http://schemas.openxmlformats.org/spreadsheetml/2006/main" count="73" uniqueCount="73">
  <si>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</si>
  <si>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FCB010</t>
  </si>
  <si>
    <t xml:space="preserve">m</t>
  </si>
  <si>
    <t xml:space="preserve">Padieira de alvenaria armada de blocos lintel de betão, para revestir.</t>
  </si>
  <si>
    <r>
      <rPr>
        <sz val="8.25"/>
        <color rgb="FF000000"/>
        <rFont val="Arial"/>
        <family val="2"/>
      </rPr>
      <t xml:space="preserve">Padieira de 15 cm de espessura, de alvenaria armada de blocos lintel de betão, 50x20x15 cm, resistência normalizada R8 (8 N/mm²), para revestir, assentes com argamassa de cimento confeccionada em obra, com 250 kg/m³ de cimento, cor cinzento, dosificação 1:6, fornecida em sacos; com reforço de betão de enchimento, C16/20 (X0(P); D12; S3; Cl 1,0), preparado em obra, betonagem com meios manuais, e aço A400 NR, quantidade 4,3 kg/m; montagem e desmontagem de escoramento composto por 2 escoras metálicas telescópicas, amortizáveis em 150 utilizações e pranchas de madeira de pinho, amortizáveis em 10 utilizações.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</si>
  <si>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</si>
  <si>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</si>
  <si>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</si>
  <si>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</si>
  <si>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</si>
  <si>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</si>
  <si>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mt02bhg054d</t>
  </si>
  <si>
    <t xml:space="preserve">Ud</t>
  </si>
  <si>
    <t xml:space="preserve">Bloco lintel de betão, 50x20x15 cm, resistência normalizada R8 (8 N/mm²), para revestir. Segundo NP EN 771-3.</t>
  </si>
  <si>
    <t xml:space="preserve">mt01arg005a</t>
  </si>
  <si>
    <t xml:space="preserve">t</t>
  </si>
  <si>
    <t xml:space="preserve">Areia de pedreira, para argamassa preparada em obra.</t>
  </si>
  <si>
    <t xml:space="preserve">mt08aaa010a</t>
  </si>
  <si>
    <t xml:space="preserve">m³</t>
  </si>
  <si>
    <t xml:space="preserve">Água.</t>
  </si>
  <si>
    <t xml:space="preserve">mt08cem000n</t>
  </si>
  <si>
    <t xml:space="preserve">kg</t>
  </si>
  <si>
    <t xml:space="preserve">Cimento cinzento em sacos.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</si>
  <si>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</si>
  <si>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</si>
  <si>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</si>
  <si>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</si>
  <si>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</si>
  <si>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</si>
  <si>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mt01arg000n</t>
  </si>
  <si>
    <t xml:space="preserve">m³</t>
  </si>
  <si>
    <t xml:space="preserve">Areia crivada.</t>
  </si>
  <si>
    <t xml:space="preserve">mt01arg001nd</t>
  </si>
  <si>
    <t xml:space="preserve">m³</t>
  </si>
  <si>
    <t xml:space="preserve">Agregado grosso homogeneizado, de tamanho máximo 12 mm.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</si>
  <si>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</si>
  <si>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</si>
  <si>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</si>
  <si>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</si>
  <si>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</si>
  <si>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</si>
  <si>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</si>
  <si>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</si>
  <si>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</si>
  <si>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</si>
  <si>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</si>
  <si>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</si>
  <si>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</si>
  <si>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</si>
  <si>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</si>
  <si>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</si>
  <si>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</si>
  <si>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</si>
  <si>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</si>
  <si>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</si>
  <si>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</si>
  <si>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</si>
  <si>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</si>
  <si>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</si>
  <si>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</si>
  <si>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</si>
  <si>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20,57MT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</si>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</sst>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23.59</v>
      </c>
      <c r="I9" s="13">
        <f ca="1">ROUND(INDIRECT(ADDRESS(ROW()+(0), COLUMN()+(-3), 1))*INDIRECT(ADDRESS(ROW()+(0), COLUMN()+(-1), 1)), 2)</f>
        <v>49.54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0.001</v>
      </c>
      <c r="G10" s="16"/>
      <c r="H10" s="17">
        <v>717.47</v>
      </c>
      <c r="I10" s="17">
        <f ca="1">ROUND(INDIRECT(ADDRESS(ROW()+(0), COLUMN()+(-3), 1))*INDIRECT(ADDRESS(ROW()+(0), COLUMN()+(-1), 1)), 2)</f>
        <v>0.72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68.61</v>
      </c>
      <c r="I11" s="17">
        <f ca="1">ROUND(INDIRECT(ADDRESS(ROW()+(0), COLUMN()+(-3), 1))*INDIRECT(ADDRESS(ROW()+(0), COLUMN()+(-1), 1)), 2)</f>
        <v>0.41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8.056</v>
      </c>
      <c r="G12" s="16"/>
      <c r="H12" s="17">
        <v>5.64</v>
      </c>
      <c r="I12" s="17">
        <f ca="1">ROUND(INDIRECT(ADDRESS(ROW()+(0), COLUMN()+(-3), 1))*INDIRECT(ADDRESS(ROW()+(0), COLUMN()+(-1), 1)), 2)</f>
        <v>45.44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4.515</v>
      </c>
      <c r="G13" s="16"/>
      <c r="H13" s="17">
        <v>66.84</v>
      </c>
      <c r="I13" s="17">
        <f ca="1">ROUND(INDIRECT(ADDRESS(ROW()+(0), COLUMN()+(-3), 1))*INDIRECT(ADDRESS(ROW()+(0), COLUMN()+(-1), 1)), 2)</f>
        <v>301.78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0.108</v>
      </c>
      <c r="G14" s="16"/>
      <c r="H14" s="17">
        <v>68.61</v>
      </c>
      <c r="I14" s="17">
        <f ca="1">ROUND(INDIRECT(ADDRESS(ROW()+(0), COLUMN()+(-3), 1))*INDIRECT(ADDRESS(ROW()+(0), COLUMN()+(-1), 1)), 2)</f>
        <v>7.41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0.011</v>
      </c>
      <c r="G15" s="16"/>
      <c r="H15" s="17">
        <v>731.12</v>
      </c>
      <c r="I15" s="17">
        <f ca="1">ROUND(INDIRECT(ADDRESS(ROW()+(0), COLUMN()+(-3), 1))*INDIRECT(ADDRESS(ROW()+(0), COLUMN()+(-1), 1)), 2)</f>
        <v>8.04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0.016</v>
      </c>
      <c r="G16" s="16"/>
      <c r="H16" s="17">
        <v>1449.54</v>
      </c>
      <c r="I16" s="17">
        <f ca="1">ROUND(INDIRECT(ADDRESS(ROW()+(0), COLUMN()+(-3), 1))*INDIRECT(ADDRESS(ROW()+(0), COLUMN()+(-1), 1)), 2)</f>
        <v>23.19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0.003</v>
      </c>
      <c r="G17" s="16"/>
      <c r="H17" s="17">
        <v>42363.4</v>
      </c>
      <c r="I17" s="17">
        <f ca="1">ROUND(INDIRECT(ADDRESS(ROW()+(0), COLUMN()+(-3), 1))*INDIRECT(ADDRESS(ROW()+(0), COLUMN()+(-1), 1)), 2)</f>
        <v>127.09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0.05</v>
      </c>
      <c r="G18" s="16"/>
      <c r="H18" s="17">
        <v>180.56</v>
      </c>
      <c r="I18" s="17">
        <f ca="1">ROUND(INDIRECT(ADDRESS(ROW()+(0), COLUMN()+(-3), 1))*INDIRECT(ADDRESS(ROW()+(0), COLUMN()+(-1), 1)), 2)</f>
        <v>9.03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0.013</v>
      </c>
      <c r="G19" s="16"/>
      <c r="H19" s="17">
        <v>1857.05</v>
      </c>
      <c r="I19" s="17">
        <f ca="1">ROUND(INDIRECT(ADDRESS(ROW()+(0), COLUMN()+(-3), 1))*INDIRECT(ADDRESS(ROW()+(0), COLUMN()+(-1), 1)), 2)</f>
        <v>24.14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0.018</v>
      </c>
      <c r="G20" s="16"/>
      <c r="H20" s="17">
        <v>123.37</v>
      </c>
      <c r="I20" s="17">
        <f ca="1">ROUND(INDIRECT(ADDRESS(ROW()+(0), COLUMN()+(-3), 1))*INDIRECT(ADDRESS(ROW()+(0), COLUMN()+(-1), 1)), 2)</f>
        <v>2.22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0.216</v>
      </c>
      <c r="G21" s="16"/>
      <c r="H21" s="17">
        <v>134.36</v>
      </c>
      <c r="I21" s="17">
        <f ca="1">ROUND(INDIRECT(ADDRESS(ROW()+(0), COLUMN()+(-3), 1))*INDIRECT(ADDRESS(ROW()+(0), COLUMN()+(-1), 1)), 2)</f>
        <v>29.02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0.216</v>
      </c>
      <c r="G22" s="16"/>
      <c r="H22" s="17">
        <v>96.77</v>
      </c>
      <c r="I22" s="17">
        <f ca="1">ROUND(INDIRECT(ADDRESS(ROW()+(0), COLUMN()+(-3), 1))*INDIRECT(ADDRESS(ROW()+(0), COLUMN()+(-1), 1)), 2)</f>
        <v>20.9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0.096</v>
      </c>
      <c r="G23" s="16"/>
      <c r="H23" s="17">
        <v>139.83</v>
      </c>
      <c r="I23" s="17">
        <f ca="1">ROUND(INDIRECT(ADDRESS(ROW()+(0), COLUMN()+(-3), 1))*INDIRECT(ADDRESS(ROW()+(0), COLUMN()+(-1), 1)), 2)</f>
        <v>13.42</v>
      </c>
      <c r="J23" s="17"/>
    </row>
    <row r="24" spans="1:10" ht="13.50" thickBot="1" customHeight="1">
      <c r="A24" s="14" t="s">
        <v>56</v>
      </c>
      <c r="B24" s="14"/>
      <c r="C24" s="18" t="s">
        <v>57</v>
      </c>
      <c r="D24" s="19" t="s">
        <v>58</v>
      </c>
      <c r="E24" s="19"/>
      <c r="F24" s="20">
        <v>0.096</v>
      </c>
      <c r="G24" s="20"/>
      <c r="H24" s="21">
        <v>104.45</v>
      </c>
      <c r="I24" s="21">
        <f ca="1">ROUND(INDIRECT(ADDRESS(ROW()+(0), COLUMN()+(-3), 1))*INDIRECT(ADDRESS(ROW()+(0), COLUMN()+(-1), 1)), 2)</f>
        <v>10.03</v>
      </c>
      <c r="J24" s="21"/>
    </row>
    <row r="25" spans="1:10" ht="13.50" thickBot="1" customHeight="1">
      <c r="A25" s="19"/>
      <c r="B25" s="19"/>
      <c r="C25" s="22" t="s">
        <v>59</v>
      </c>
      <c r="D25" s="5" t="s">
        <v>60</v>
      </c>
      <c r="E25" s="5"/>
      <c r="F25" s="23">
        <v>2</v>
      </c>
      <c r="G25" s="23"/>
      <c r="H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672.38</v>
      </c>
      <c r="I25" s="24">
        <f ca="1">ROUND(INDIRECT(ADDRESS(ROW()+(0), COLUMN()+(-3), 1))*INDIRECT(ADDRESS(ROW()+(0), COLUMN()+(-1), 1))/100, 2)</f>
        <v>13.45</v>
      </c>
      <c r="J25" s="24"/>
    </row>
    <row r="26" spans="1:10" ht="13.50" thickBot="1" customHeight="1">
      <c r="A26" s="25" t="s">
        <v>61</v>
      </c>
      <c r="B26" s="25"/>
      <c r="C26" s="26"/>
      <c r="D26" s="26"/>
      <c r="E26" s="26"/>
      <c r="F26" s="27"/>
      <c r="G26" s="27"/>
      <c r="H26" s="25" t="s">
        <v>62</v>
      </c>
      <c r="I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685.83</v>
      </c>
      <c r="J26" s="28"/>
    </row>
    <row r="29" spans="1:10" ht="13.50" thickBot="1" customHeight="1">
      <c r="A29" s="29" t="s">
        <v>63</v>
      </c>
      <c r="B29" s="29"/>
      <c r="C29" s="29"/>
      <c r="D29" s="29"/>
      <c r="E29" s="29" t="s">
        <v>64</v>
      </c>
      <c r="F29" s="29"/>
      <c r="G29" s="29" t="s">
        <v>65</v>
      </c>
      <c r="H29" s="29"/>
      <c r="I29" s="29"/>
      <c r="J29" s="29" t="s">
        <v>66</v>
      </c>
    </row>
    <row r="30" spans="1:10" ht="13.50" thickBot="1" customHeight="1">
      <c r="A30" s="30" t="s">
        <v>67</v>
      </c>
      <c r="B30" s="30"/>
      <c r="C30" s="30"/>
      <c r="D30" s="30"/>
      <c r="E30" s="31">
        <v>1.06202e+006</v>
      </c>
      <c r="F30" s="31"/>
      <c r="G30" s="31">
        <v>1.06202e+006</v>
      </c>
      <c r="H30" s="31"/>
      <c r="I30" s="31"/>
      <c r="J30" s="31" t="s">
        <v>68</v>
      </c>
    </row>
    <row r="31" spans="1:10" ht="24.00" thickBot="1" customHeight="1">
      <c r="A31" s="32" t="s">
        <v>69</v>
      </c>
      <c r="B31" s="32"/>
      <c r="C31" s="32"/>
      <c r="D31" s="32"/>
      <c r="E31" s="33"/>
      <c r="F31" s="33"/>
      <c r="G31" s="33"/>
      <c r="H31" s="33"/>
      <c r="I31" s="33"/>
      <c r="J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E26"/>
    <mergeCell ref="F26:G26"/>
    <mergeCell ref="I26:J26"/>
    <mergeCell ref="A29:D29"/>
    <mergeCell ref="E29:F29"/>
    <mergeCell ref="G29:I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