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<sst xmlns="http://schemas.openxmlformats.org/spreadsheetml/2006/main" count="54" uniqueCount="54">
  <si>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</si>
  <si>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FCH010</t>
  </si>
  <si>
    <t xml:space="preserve">m</t>
  </si>
  <si>
    <t xml:space="preserve">Padieira de betão armado.</t>
  </si>
  <si>
    <r>
      <rPr>
        <sz val="8.25"/>
        <color rgb="FF000000"/>
        <rFont val="Arial"/>
        <family val="2"/>
      </rPr>
      <t xml:space="preserve">Padieira de betão armado, de directriz recta, de 20x20 cm, realizada com betão C25/30 (XC1(P); D12; S3; Cl 0,4) fabricado em central, e aço A400 NR, com uma quantidade aproximada de 4,3 kg/m³; montagem e desmontagem do sistema de cofragem recuperável metálica. Inclusive arame de atar, separadores e líquido descofrante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</si>
  <si>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</si>
  <si>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</si>
  <si>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</si>
  <si>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</si>
  <si>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</si>
  <si>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</si>
  <si>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mt08eva050</t>
  </si>
  <si>
    <t xml:space="preserve">m²</t>
  </si>
  <si>
    <t xml:space="preserve">Sistema de cofragem formado por painéis metálicos para lintéis, amortizável em 50 utilizações.</t>
  </si>
  <si>
    <t xml:space="preserve">mt08eme051a</t>
  </si>
  <si>
    <t xml:space="preserve">m</t>
  </si>
  <si>
    <t xml:space="preserve">Fita de aço galvanizado, para cofragem metálica.</t>
  </si>
  <si>
    <t xml:space="preserve">mt08dba010b</t>
  </si>
  <si>
    <t xml:space="preserve">l</t>
  </si>
  <si>
    <t xml:space="preserve">Agente desmoldante, à base de óleos especiais, emulsionante em água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</si>
  <si>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</si>
  <si>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</si>
  <si>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</si>
  <si>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</si>
  <si>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</si>
  <si>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</si>
  <si>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</si>
  <si>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</si>
  <si>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</si>
  <si>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mt10haf020ngngc</t>
  </si>
  <si>
    <t xml:space="preserve">m³</t>
  </si>
  <si>
    <t xml:space="preserve">Betão C25/30 (XC1(P) D12; S3; Cl 0,4), fabricado em central, segundo NP EN 206-1.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</si>
  <si>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</si>
  <si>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</si>
  <si>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</si>
  <si>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</si>
  <si>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</si>
  <si>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</si>
  <si>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</si>
  <si>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</si>
  <si>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</si>
  <si>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</si>
  <si>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</si>
  <si>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</si>
  <si>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</si>
  <si>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</si>
  <si>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</si>
  <si>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</si>
  <si>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</si>
  <si>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</si>
  <si>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</si>
  <si>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</si>
  <si>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46,51MT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</si>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</sst>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199.84</v>
      </c>
      <c r="H9" s="13">
        <f ca="1">ROUND(INDIRECT(ADDRESS(ROW()+(0), COLUMN()+(-2), 1))*INDIRECT(ADDRESS(ROW()+(0), COLUMN()+(-1), 1)), 2)</f>
        <v>119.9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11.47</v>
      </c>
      <c r="H10" s="17">
        <f ca="1">ROUND(INDIRECT(ADDRESS(ROW()+(0), COLUMN()+(-2), 1))*INDIRECT(ADDRESS(ROW()+(0), COLUMN()+(-1), 1)), 2)</f>
        <v>1.15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78.3</v>
      </c>
      <c r="H11" s="17">
        <f ca="1">ROUND(INDIRECT(ADDRESS(ROW()+(0), COLUMN()+(-2), 1))*INDIRECT(ADDRESS(ROW()+(0), COLUMN()+(-1), 1)), 2)</f>
        <v>1.41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3.4</v>
      </c>
      <c r="H12" s="17">
        <f ca="1">ROUND(INDIRECT(ADDRESS(ROW()+(0), COLUMN()+(-2), 1))*INDIRECT(ADDRESS(ROW()+(0), COLUMN()+(-1), 1)), 2)</f>
        <v>10.2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4.515</v>
      </c>
      <c r="G13" s="17">
        <v>26.35</v>
      </c>
      <c r="H13" s="17">
        <f ca="1">ROUND(INDIRECT(ADDRESS(ROW()+(0), COLUMN()+(-2), 1))*INDIRECT(ADDRESS(ROW()+(0), COLUMN()+(-1), 1)), 2)</f>
        <v>118.97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43.53</v>
      </c>
      <c r="H14" s="17">
        <f ca="1">ROUND(INDIRECT(ADDRESS(ROW()+(0), COLUMN()+(-2), 1))*INDIRECT(ADDRESS(ROW()+(0), COLUMN()+(-1), 1)), 2)</f>
        <v>2.05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4277.21</v>
      </c>
      <c r="H15" s="17">
        <f ca="1">ROUND(INDIRECT(ADDRESS(ROW()+(0), COLUMN()+(-2), 1))*INDIRECT(ADDRESS(ROW()+(0), COLUMN()+(-1), 1)), 2)</f>
        <v>179.64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1.257</v>
      </c>
      <c r="G16" s="17">
        <v>102.68</v>
      </c>
      <c r="H16" s="17">
        <f ca="1">ROUND(INDIRECT(ADDRESS(ROW()+(0), COLUMN()+(-2), 1))*INDIRECT(ADDRESS(ROW()+(0), COLUMN()+(-1), 1)), 2)</f>
        <v>129.07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0.943</v>
      </c>
      <c r="G17" s="17">
        <v>76.3</v>
      </c>
      <c r="H17" s="17">
        <f ca="1">ROUND(INDIRECT(ADDRESS(ROW()+(0), COLUMN()+(-2), 1))*INDIRECT(ADDRESS(ROW()+(0), COLUMN()+(-1), 1)), 2)</f>
        <v>71.95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0.058</v>
      </c>
      <c r="G18" s="17">
        <v>102.68</v>
      </c>
      <c r="H18" s="17">
        <f ca="1">ROUND(INDIRECT(ADDRESS(ROW()+(0), COLUMN()+(-2), 1))*INDIRECT(ADDRESS(ROW()+(0), COLUMN()+(-1), 1)), 2)</f>
        <v>5.96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0.063</v>
      </c>
      <c r="G19" s="17">
        <v>76.3</v>
      </c>
      <c r="H19" s="17">
        <f ca="1">ROUND(INDIRECT(ADDRESS(ROW()+(0), COLUMN()+(-2), 1))*INDIRECT(ADDRESS(ROW()+(0), COLUMN()+(-1), 1)), 2)</f>
        <v>4.81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0.015</v>
      </c>
      <c r="G20" s="17">
        <v>102.68</v>
      </c>
      <c r="H20" s="17">
        <f ca="1">ROUND(INDIRECT(ADDRESS(ROW()+(0), COLUMN()+(-2), 1))*INDIRECT(ADDRESS(ROW()+(0), COLUMN()+(-1), 1)), 2)</f>
        <v>1.54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0.062</v>
      </c>
      <c r="G21" s="21">
        <v>76.3</v>
      </c>
      <c r="H21" s="21">
        <f ca="1">ROUND(INDIRECT(ADDRESS(ROW()+(0), COLUMN()+(-2), 1))*INDIRECT(ADDRESS(ROW()+(0), COLUMN()+(-1), 1)), 2)</f>
        <v>4.73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651.38</v>
      </c>
      <c r="H22" s="24">
        <f ca="1">ROUND(INDIRECT(ADDRESS(ROW()+(0), COLUMN()+(-2), 1))*INDIRECT(ADDRESS(ROW()+(0), COLUMN()+(-1), 1))/100, 2)</f>
        <v>13.03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664.41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