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<sst xmlns="http://schemas.openxmlformats.org/spreadsheetml/2006/main" count="42" uniqueCount="42">
  <si>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</si>
  <si>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FCH040</t>
  </si>
  <si>
    <t xml:space="preserve">m</t>
  </si>
  <si>
    <t xml:space="preserve">Padieira pré-fabricada, de betão polímero.</t>
  </si>
  <si>
    <r>
      <rPr>
        <sz val="8.25"/>
        <color rgb="FF000000"/>
        <rFont val="Arial"/>
        <family val="2"/>
      </rPr>
      <t xml:space="preserve">Padieira de betão polímero, de 10x5 cm, com pingadeira e ancoragem metálica de aço galvanizado, apoiada sobre as ombreiras, assente com uma camada de argamassa de cimento, confeccionada em obra, com aditivo hidrófugo, dosificação 1:3, com uma espessura de 15 mm, fixada à laje através de ancoragens metálicas. Incluindo massa de poliuretano para 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</si>
  <si>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</si>
  <si>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</si>
  <si>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</si>
  <si>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</si>
  <si>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</si>
  <si>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</si>
  <si>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</si>
  <si>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</si>
  <si>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</si>
  <si>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</si>
  <si>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</si>
  <si>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</si>
  <si>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</si>
  <si>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</si>
  <si>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</si>
  <si>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</si>
  <si>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</si>
  <si>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</si>
  <si>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mt20dho010a</t>
  </si>
  <si>
    <t xml:space="preserve">m</t>
  </si>
  <si>
    <t xml:space="preserve">Padieira de betão polímero, de 10x5 cm, com pingadeira e ancoragem metálica de aço galvanizado.</t>
  </si>
  <si>
    <t xml:space="preserve">mt20wwa030</t>
  </si>
  <si>
    <t xml:space="preserve">Ud</t>
  </si>
  <si>
    <t xml:space="preserve">Cartucho de 310 cm³ de massa de poliuretano impermeável.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</si>
  <si>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</si>
  <si>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</si>
  <si>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</si>
  <si>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</si>
  <si>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</si>
  <si>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</si>
  <si>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</si>
  <si>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</si>
  <si>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</si>
  <si>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</si>
  <si>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</si>
  <si>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162,08MT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</si>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</sst>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3.06" customWidth="1"/>
    <col min="5" max="5" width="82.28" customWidth="1"/>
    <col min="6" max="6" width="6.2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68.61</v>
      </c>
      <c r="H9" s="13">
        <f ca="1">ROUND(INDIRECT(ADDRESS(ROW()+(0), COLUMN()+(-2), 1))*INDIRECT(ADDRESS(ROW()+(0), COLUMN()+(-1), 1)), 2)</f>
        <v>0.41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0.003</v>
      </c>
      <c r="G10" s="17">
        <v>717.47</v>
      </c>
      <c r="H10" s="17">
        <f ca="1">ROUND(INDIRECT(ADDRESS(ROW()+(0), COLUMN()+(-2), 1))*INDIRECT(ADDRESS(ROW()+(0), COLUMN()+(-1), 1)), 2)</f>
        <v>2.15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0.9</v>
      </c>
      <c r="G11" s="17">
        <v>5.64</v>
      </c>
      <c r="H11" s="17">
        <f ca="1">ROUND(INDIRECT(ADDRESS(ROW()+(0), COLUMN()+(-2), 1))*INDIRECT(ADDRESS(ROW()+(0), COLUMN()+(-1), 1)), 2)</f>
        <v>5.08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0.018</v>
      </c>
      <c r="G12" s="17">
        <v>54.89</v>
      </c>
      <c r="H12" s="17">
        <f ca="1">ROUND(INDIRECT(ADDRESS(ROW()+(0), COLUMN()+(-2), 1))*INDIRECT(ADDRESS(ROW()+(0), COLUMN()+(-1), 1)), 2)</f>
        <v>0.99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1.05</v>
      </c>
      <c r="G13" s="17">
        <v>2890.3</v>
      </c>
      <c r="H13" s="17">
        <f ca="1">ROUND(INDIRECT(ADDRESS(ROW()+(0), COLUMN()+(-2), 1))*INDIRECT(ADDRESS(ROW()+(0), COLUMN()+(-1), 1)), 2)</f>
        <v>3034.82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0.043</v>
      </c>
      <c r="G14" s="17">
        <v>706.06</v>
      </c>
      <c r="H14" s="17">
        <f ca="1">ROUND(INDIRECT(ADDRESS(ROW()+(0), COLUMN()+(-2), 1))*INDIRECT(ADDRESS(ROW()+(0), COLUMN()+(-1), 1)), 2)</f>
        <v>30.36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0.01</v>
      </c>
      <c r="G15" s="17">
        <v>123.37</v>
      </c>
      <c r="H15" s="17">
        <f ca="1">ROUND(INDIRECT(ADDRESS(ROW()+(0), COLUMN()+(-2), 1))*INDIRECT(ADDRESS(ROW()+(0), COLUMN()+(-1), 1)), 2)</f>
        <v>1.23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0.446</v>
      </c>
      <c r="G16" s="17">
        <v>134.36</v>
      </c>
      <c r="H16" s="17">
        <f ca="1">ROUND(INDIRECT(ADDRESS(ROW()+(0), COLUMN()+(-2), 1))*INDIRECT(ADDRESS(ROW()+(0), COLUMN()+(-1), 1)), 2)</f>
        <v>59.92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0.446</v>
      </c>
      <c r="G17" s="21">
        <v>96.77</v>
      </c>
      <c r="H17" s="21">
        <f ca="1">ROUND(INDIRECT(ADDRESS(ROW()+(0), COLUMN()+(-2), 1))*INDIRECT(ADDRESS(ROW()+(0), COLUMN()+(-1), 1)), 2)</f>
        <v>43.16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3178.12</v>
      </c>
      <c r="H18" s="24">
        <f ca="1">ROUND(INDIRECT(ADDRESS(ROW()+(0), COLUMN()+(-2), 1))*INDIRECT(ADDRESS(ROW()+(0), COLUMN()+(-1), 1))/100, 2)</f>
        <v>63.56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3241.68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