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<sst xmlns="http://schemas.openxmlformats.org/spreadsheetml/2006/main" count="70" uniqueCount="70">
  <si>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</si>
  <si>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FFZ010</t>
  </si>
  <si>
    <t xml:space="preserve">m²</t>
  </si>
  <si>
    <t xml:space="preserve">Pano exterior de fachada dupla, de alvenaria de tijolo cerâmico para revestir.</t>
  </si>
  <si>
    <r>
      <rPr>
        <sz val="8.25"/>
        <color rgb="FF000000"/>
        <rFont val="Arial"/>
        <family val="2"/>
      </rPr>
      <t xml:space="preserve">Pano exterior de fachada dupla, de 7 cm de espessura, de alvenaria de tijolo cerâmico furado duplo, para revestir, 30x20x7 cm, com juntas horizontais e verticais de 10 mm de espessura, assente com argamassa de cimento confeccionada em obra, com 250 kg/m³ de cimento, cor cinzento, dosificação 1:6, fornecida em sacos. Padieira de alvenaria armada de tijolos cortados para revestir; montagem e desmontagem de escoramento. Revestimento das testas de laje com peças cerâmicas e das testas de pilares com tijolos cortados, colocados com a mesma argamassa utilizada no assentamento da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</si>
  <si>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</si>
  <si>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</si>
  <si>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</si>
  <si>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</si>
  <si>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</si>
  <si>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</si>
  <si>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mt04lpt010b</t>
  </si>
  <si>
    <t xml:space="preserve">Ud</t>
  </si>
  <si>
    <t xml:space="preserve">Tijolo cerâmico furado duplo, para revestir, 30x20x7 cm, para utilização em alvenaria protegida (peça P), densidade 818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</si>
  <si>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</si>
  <si>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</si>
  <si>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</si>
  <si>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</si>
  <si>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</si>
  <si>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</si>
  <si>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</si>
  <si>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</si>
  <si>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</si>
  <si>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</si>
  <si>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</si>
  <si>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</si>
  <si>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mt01arg000n</t>
  </si>
  <si>
    <t xml:space="preserve">m³</t>
  </si>
  <si>
    <t xml:space="preserve">Areia crivada.</t>
  </si>
  <si>
    <t xml:space="preserve">mt01arg001nd</t>
  </si>
  <si>
    <t xml:space="preserve">m³</t>
  </si>
  <si>
    <t xml:space="preserve">Agregado grosso homogeneizado, de tamanho máximo 12 mm.</t>
  </si>
  <si>
    <t xml:space="preserve">mt18bdb010a800</t>
  </si>
  <si>
    <t xml:space="preserve">m²</t>
  </si>
  <si>
    <t xml:space="preserve">Tijoleira tradicional, acabamento mate ou natural, 8,00MT/m², segundo NP EN 14411.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</si>
  <si>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</si>
  <si>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</si>
  <si>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</si>
  <si>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</si>
  <si>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</si>
  <si>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</si>
  <si>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</si>
  <si>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</si>
  <si>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</si>
  <si>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</si>
  <si>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</si>
  <si>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</si>
  <si>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</si>
  <si>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</si>
  <si>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</si>
  <si>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</si>
  <si>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</si>
  <si>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</si>
  <si>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</si>
  <si>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</si>
  <si>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19,46MT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</si>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</sst>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53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16</v>
      </c>
      <c r="H9" s="11"/>
      <c r="I9" s="13">
        <v>8.63</v>
      </c>
      <c r="J9" s="13">
        <f ca="1">ROUND(INDIRECT(ADDRESS(ROW()+(0), COLUMN()+(-3), 1))*INDIRECT(ADDRESS(ROW()+(0), COLUMN()+(-1), 1)), 2)</f>
        <v>138.08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0.01</v>
      </c>
      <c r="H10" s="16"/>
      <c r="I10" s="17">
        <v>68.32</v>
      </c>
      <c r="J10" s="17">
        <f ca="1">ROUND(INDIRECT(ADDRESS(ROW()+(0), COLUMN()+(-3), 1))*INDIRECT(ADDRESS(ROW()+(0), COLUMN()+(-1), 1)), 2)</f>
        <v>0.68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0.009</v>
      </c>
      <c r="H11" s="16"/>
      <c r="I11" s="17">
        <v>713.98</v>
      </c>
      <c r="J11" s="17">
        <f ca="1">ROUND(INDIRECT(ADDRESS(ROW()+(0), COLUMN()+(-3), 1))*INDIRECT(ADDRESS(ROW()+(0), COLUMN()+(-1), 1)), 2)</f>
        <v>6.43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1.815</v>
      </c>
      <c r="H12" s="16"/>
      <c r="I12" s="17">
        <v>5.62</v>
      </c>
      <c r="J12" s="17">
        <f ca="1">ROUND(INDIRECT(ADDRESS(ROW()+(0), COLUMN()+(-3), 1))*INDIRECT(ADDRESS(ROW()+(0), COLUMN()+(-1), 1)), 2)</f>
        <v>10.2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66.54</v>
      </c>
      <c r="J13" s="17">
        <f ca="1">ROUND(INDIRECT(ADDRESS(ROW()+(0), COLUMN()+(-3), 1))*INDIRECT(ADDRESS(ROW()+(0), COLUMN()+(-1), 1)), 2)</f>
        <v>26.62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0.001</v>
      </c>
      <c r="H14" s="16"/>
      <c r="I14" s="17">
        <v>727.57</v>
      </c>
      <c r="J14" s="17">
        <f ca="1">ROUND(INDIRECT(ADDRESS(ROW()+(0), COLUMN()+(-3), 1))*INDIRECT(ADDRESS(ROW()+(0), COLUMN()+(-1), 1)), 2)</f>
        <v>0.73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0.001</v>
      </c>
      <c r="H15" s="16"/>
      <c r="I15" s="17">
        <v>1442.48</v>
      </c>
      <c r="J15" s="17">
        <f ca="1">ROUND(INDIRECT(ADDRESS(ROW()+(0), COLUMN()+(-3), 1))*INDIRECT(ADDRESS(ROW()+(0), COLUMN()+(-1), 1)), 2)</f>
        <v>1.44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0.135</v>
      </c>
      <c r="H16" s="16"/>
      <c r="I16" s="17">
        <v>545.76</v>
      </c>
      <c r="J16" s="17">
        <f ca="1">ROUND(INDIRECT(ADDRESS(ROW()+(0), COLUMN()+(-3), 1))*INDIRECT(ADDRESS(ROW()+(0), COLUMN()+(-1), 1)), 2)</f>
        <v>73.68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0.001</v>
      </c>
      <c r="H17" s="16"/>
      <c r="I17" s="17">
        <v>41732.3</v>
      </c>
      <c r="J17" s="17">
        <f ca="1">ROUND(INDIRECT(ADDRESS(ROW()+(0), COLUMN()+(-3), 1))*INDIRECT(ADDRESS(ROW()+(0), COLUMN()+(-1), 1)), 2)</f>
        <v>41.73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0.003</v>
      </c>
      <c r="H18" s="16"/>
      <c r="I18" s="17">
        <v>1829.38</v>
      </c>
      <c r="J18" s="17">
        <f ca="1">ROUND(INDIRECT(ADDRESS(ROW()+(0), COLUMN()+(-3), 1))*INDIRECT(ADDRESS(ROW()+(0), COLUMN()+(-1), 1)), 2)</f>
        <v>5.49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0.011</v>
      </c>
      <c r="H19" s="16"/>
      <c r="I19" s="17">
        <v>177.87</v>
      </c>
      <c r="J19" s="17">
        <f ca="1">ROUND(INDIRECT(ADDRESS(ROW()+(0), COLUMN()+(-3), 1))*INDIRECT(ADDRESS(ROW()+(0), COLUMN()+(-1), 1)), 2)</f>
        <v>1.96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122.29</v>
      </c>
      <c r="J20" s="17">
        <f ca="1">ROUND(INDIRECT(ADDRESS(ROW()+(0), COLUMN()+(-3), 1))*INDIRECT(ADDRESS(ROW()+(0), COLUMN()+(-1), 1)), 2)</f>
        <v>0.61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0.347</v>
      </c>
      <c r="H21" s="16"/>
      <c r="I21" s="17">
        <v>132.85</v>
      </c>
      <c r="J21" s="17">
        <f ca="1">ROUND(INDIRECT(ADDRESS(ROW()+(0), COLUMN()+(-3), 1))*INDIRECT(ADDRESS(ROW()+(0), COLUMN()+(-1), 1)), 2)</f>
        <v>46.1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0.251</v>
      </c>
      <c r="H22" s="20"/>
      <c r="I22" s="21">
        <v>95.68</v>
      </c>
      <c r="J22" s="21">
        <f ca="1">ROUND(INDIRECT(ADDRESS(ROW()+(0), COLUMN()+(-3), 1))*INDIRECT(ADDRESS(ROW()+(0), COLUMN()+(-1), 1)), 2)</f>
        <v>24.02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3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377.77</v>
      </c>
      <c r="J23" s="24">
        <f ca="1">ROUND(INDIRECT(ADDRESS(ROW()+(0), COLUMN()+(-3), 1))*INDIRECT(ADDRESS(ROW()+(0), COLUMN()+(-1), 1))/100, 2)</f>
        <v>11.33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389.1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1.06202e+006</v>
      </c>
      <c r="G28" s="31"/>
      <c r="H28" s="31">
        <v>1.06202e+006</v>
      </c>
      <c r="I28" s="31"/>
      <c r="J28" s="31"/>
      <c r="K28" s="31" t="s">
        <v>62</v>
      </c>
    </row>
    <row r="29" spans="1:11" ht="13.5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172013</v>
      </c>
      <c r="G30" s="31"/>
      <c r="H30" s="31">
        <v>172014</v>
      </c>
      <c r="I30" s="31"/>
      <c r="J30" s="31"/>
      <c r="K30" s="31" t="s">
        <v>65</v>
      </c>
    </row>
    <row r="31" spans="1:11" ht="24.0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