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<sst xmlns="http://schemas.openxmlformats.org/spreadsheetml/2006/main" count="30" uniqueCount="30">
  <si>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</si>
  <si>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FLG030</t>
  </si>
  <si>
    <t xml:space="preserve">m²</t>
  </si>
  <si>
    <t xml:space="preserve">Fachada ligeira de painel sandwich de GRC.</t>
  </si>
  <si>
    <r>
      <rPr>
        <sz val="8.25"/>
        <color rgb="FF000000"/>
        <rFont val="Arial"/>
        <family val="2"/>
      </rPr>
      <t xml:space="preserve">Fachada ligeira de painel sandwich de GRC, de 120 mm de espessura total, 3,3 m de largura máxima e 12 m² de superfície máxima, formado por um núcleo de poliestireno expandido, de 10 kg/m³ de densidade média e 100 mm de espessura, recoberto por duas lâminas de GRC de espessura exterior 10 mm e espessura interior 10 mm, textura lisa, cor branca, com inclusão ou delimitação de aberturas; fixação dos painéis à laje com elementos metálicos de ligação, fixados por sua vez com parafusos M12 de aço zincado. Inclusive primário, silicone neutro e cordão de espuma de polietileno expandido de células fechadas para a selagem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</si>
  <si>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</si>
  <si>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</si>
  <si>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</si>
  <si>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</si>
  <si>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</si>
  <si>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</si>
  <si>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mt12pgg030ab</t>
  </si>
  <si>
    <t xml:space="preserve">m²</t>
  </si>
  <si>
    <t xml:space="preserve">Painel sandwich de GRC, de 120 mm de espessura total, 3,3 m de largura máxima e 12 m² de superfície máxima, formado por um núcleo de poliestireno expandido, de 10 kg/m³ de densidade média e 100 mm de espessura, recoberto por duas lâminas de GRC de espessura exterior 10 mm e espessura interior 10 mm, textura lisa, cor branca; com um perfil de aço zincado incorporado na face posterior, para a fixação mecânica do painel aos elementos metálicos de ligação.</t>
  </si>
  <si>
    <t xml:space="preserve">mt12pgg100a</t>
  </si>
  <si>
    <t xml:space="preserve">Ud</t>
  </si>
  <si>
    <t xml:space="preserve">Repercussão, por m² de fachada de painel de GRC, de peças especiais e elementos metálicos para ligação entre painéis e entre painéis e elementos estruturais, parafusos M12, de aço zincado, com anilhas, para a fixação mecânica dos elementos de ligação ao painel e à laje, primário, silicone neutro e cordão de espuma de polietileno expandido de células fechadas para a selagem de juntas.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</si>
  <si>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</si>
  <si>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</si>
  <si>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</si>
  <si>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</si>
  <si>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</si>
  <si>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</si>
  <si>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</si>
  <si>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</si>
  <si>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</si>
  <si>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</si>
  <si>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</si>
  <si>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1.146,30MT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</si>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</sst>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15624</v>
      </c>
      <c r="H9" s="13">
        <f ca="1">ROUND(INDIRECT(ADDRESS(ROW()+(0), COLUMN()+(-2), 1))*INDIRECT(ADDRESS(ROW()+(0), COLUMN()+(-1), 1)), 2)</f>
        <v>15624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285.06</v>
      </c>
      <c r="H10" s="17">
        <f ca="1">ROUND(INDIRECT(ADDRESS(ROW()+(0), COLUMN()+(-2), 1))*INDIRECT(ADDRESS(ROW()+(0), COLUMN()+(-1), 1)), 2)</f>
        <v>285.06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2659.87</v>
      </c>
      <c r="H11" s="17">
        <f ca="1">ROUND(INDIRECT(ADDRESS(ROW()+(0), COLUMN()+(-2), 1))*INDIRECT(ADDRESS(ROW()+(0), COLUMN()+(-1), 1)), 2)</f>
        <v>79.8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0.279</v>
      </c>
      <c r="G12" s="17">
        <v>136.52</v>
      </c>
      <c r="H12" s="17">
        <f ca="1">ROUND(INDIRECT(ADDRESS(ROW()+(0), COLUMN()+(-2), 1))*INDIRECT(ADDRESS(ROW()+(0), COLUMN()+(-1), 1)), 2)</f>
        <v>38.09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0.279</v>
      </c>
      <c r="G13" s="21">
        <v>99.31</v>
      </c>
      <c r="H13" s="21">
        <f ca="1">ROUND(INDIRECT(ADDRESS(ROW()+(0), COLUMN()+(-2), 1))*INDIRECT(ADDRESS(ROW()+(0), COLUMN()+(-1), 1)), 2)</f>
        <v>27.71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16054.6</v>
      </c>
      <c r="H14" s="24">
        <f ca="1">ROUND(INDIRECT(ADDRESS(ROW()+(0), COLUMN()+(-2), 1))*INDIRECT(ADDRESS(ROW()+(0), COLUMN()+(-1), 1))/100, 2)</f>
        <v>321.09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16375.7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