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<sst xmlns="http://schemas.openxmlformats.org/spreadsheetml/2006/main" count="32" uniqueCount="32">
  <si>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</si>
  <si>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FPH011</t>
  </si>
  <si>
    <t xml:space="preserve">m²</t>
  </si>
  <si>
    <t xml:space="preserve">Fachada pesada de painel arquitectónico monocamada de betão armado, com cimento fotocatalítico.</t>
  </si>
  <si>
    <r>
      <rPr>
        <sz val="7.80"/>
        <color rgb="FF000000"/>
        <rFont val="Arial"/>
        <family val="2"/>
      </rPr>
      <t xml:space="preserve">Parede de fachada formada por </t>
    </r>
    <r>
      <rPr>
        <b/>
        <sz val="7.80"/>
        <color rgb="FF000000"/>
        <rFont val="Arial"/>
        <family val="2"/>
      </rPr>
      <t xml:space="preserve">painel arquitectónico monocamada de betão armado, de 10 cm de espessura, 3,3 m de largura máxima, 20 m² de superfície máxima, resistência à compressão &gt; 25.000 kN/m² e resistência à flexão-tracção &gt; 4.000 kN/m², composto por cimento fotocatalítico auto-limpável, TX ARCA "FYM ITALCEMENTI GROUP", inertes de granulometria seleccionada, malha electrossoldada e varões de reforço de aço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</si>
  <si>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</si>
  <si>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</si>
  <si>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</si>
  <si>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</si>
  <si>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</si>
  <si>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</si>
  <si>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mt12phi010b</t>
  </si>
  <si>
    <t xml:space="preserve">m²</t>
  </si>
  <si>
    <t xml:space="preserve">Painel arquitectónico monocamada de betão armado, de 10 cm de espessura, 3,3 m de largura máxima, 20 m² de superfície máxima, resistência à compressão &gt; 25.000 kN/m² e resistência à flexão-tracção &gt; 4.000 kN/m², composto por cimento fotocatalítico auto-limpável, TX ARCA "FYM ITALCEMENTI GROUP", inertes de granulometria seleccionada, malha electrossoldada e varões de reforço de aço.</t>
  </si>
  <si>
    <t xml:space="preserve">mt12phg100</t>
  </si>
  <si>
    <t xml:space="preserve">Ud</t>
  </si>
  <si>
    <t xml:space="preserve">Repercussão, por m² de fachada de painel arquitectónico de betão armado, de peças especiais e elementos metálicos para ligação entre painéis e entre painéis e elementos estruturais, limpeza e aplicação de primário na junta, e vedação de juntas no lado exterior com silicone neutra sobre cordão de espuma de polietileno expandido de célula fechada.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</si>
  <si>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</si>
  <si>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</si>
  <si>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</si>
  <si>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mo049</t>
  </si>
  <si>
    <t xml:space="preserve">h</t>
  </si>
  <si>
    <t xml:space="preserve">Oficial de 1ª montador de painéis pré-fabricados de betão.</t>
  </si>
  <si>
    <t xml:space="preserve">mo095</t>
  </si>
  <si>
    <t xml:space="preserve">h</t>
  </si>
  <si>
    <t xml:space="preserve">Ajudante de montador de painéis pré-fabricados de betão.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</si>
  <si>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</si>
  <si>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</si>
  <si>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</si>
  <si>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</si>
  <si>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479,25MT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</si>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</sst>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56" customWidth="1"/>
    <col min="4" max="4" width="21.27" customWidth="1"/>
    <col min="5" max="5" width="30.16" customWidth="1"/>
    <col min="6" max="6" width="13.70" customWidth="1"/>
    <col min="7" max="7" width="1.17" customWidth="1"/>
    <col min="8" max="8" width="5.25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6153.030000</v>
      </c>
      <c r="J8" s="16"/>
      <c r="K8" s="16">
        <f ca="1">ROUND(INDIRECT(ADDRESS(ROW()+(0), COLUMN()+(-4), 1))*INDIRECT(ADDRESS(ROW()+(0), COLUMN()+(-2), 1)), 2)</f>
        <v>6153.030000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169.350000</v>
      </c>
      <c r="J9" s="20"/>
      <c r="K9" s="20">
        <f ca="1">ROUND(INDIRECT(ADDRESS(ROW()+(0), COLUMN()+(-4), 1))*INDIRECT(ADDRESS(ROW()+(0), COLUMN()+(-2), 1)), 2)</f>
        <v>169.350000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0.081000</v>
      </c>
      <c r="H10" s="19"/>
      <c r="I10" s="20">
        <v>1864.450000</v>
      </c>
      <c r="J10" s="20"/>
      <c r="K10" s="20">
        <f ca="1">ROUND(INDIRECT(ADDRESS(ROW()+(0), COLUMN()+(-4), 1))*INDIRECT(ADDRESS(ROW()+(0), COLUMN()+(-2), 1)), 2)</f>
        <v>151.020000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0.289000</v>
      </c>
      <c r="H11" s="19"/>
      <c r="I11" s="20">
        <v>91.430000</v>
      </c>
      <c r="J11" s="20"/>
      <c r="K11" s="20">
        <f ca="1">ROUND(INDIRECT(ADDRESS(ROW()+(0), COLUMN()+(-4), 1))*INDIRECT(ADDRESS(ROW()+(0), COLUMN()+(-2), 1)), 2)</f>
        <v>26.420000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0.289000</v>
      </c>
      <c r="H12" s="23"/>
      <c r="I12" s="24">
        <v>58.180000</v>
      </c>
      <c r="J12" s="24"/>
      <c r="K12" s="24">
        <f ca="1">ROUND(INDIRECT(ADDRESS(ROW()+(0), COLUMN()+(-4), 1))*INDIRECT(ADDRESS(ROW()+(0), COLUMN()+(-2), 1)), 2)</f>
        <v>16.810000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6516.630000</v>
      </c>
      <c r="J13" s="16"/>
      <c r="K13" s="16">
        <f ca="1">ROUND(INDIRECT(ADDRESS(ROW()+(0), COLUMN()+(-4), 1))*INDIRECT(ADDRESS(ROW()+(0), COLUMN()+(-2), 1))/100, 2)</f>
        <v>130.330000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6646.960000</v>
      </c>
      <c r="J14" s="24"/>
      <c r="K14" s="24">
        <f ca="1">ROUND(INDIRECT(ADDRESS(ROW()+(0), COLUMN()+(-4), 1))*INDIRECT(ADDRESS(ROW()+(0), COLUMN()+(-2), 1))/100, 2)</f>
        <v>199.410000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6846.370000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