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<sst xmlns="http://schemas.openxmlformats.org/spreadsheetml/2006/main" count="41" uniqueCount="41">
  <si>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</si>
  <si>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FRA010</t>
  </si>
  <si>
    <t xml:space="preserve">m</t>
  </si>
  <si>
    <t xml:space="preserve">Capeamento.</t>
  </si>
  <si>
    <r>
      <rPr>
        <b/>
        <sz val="7.80"/>
        <color rgb="FF000000"/>
        <rFont val="Arial"/>
        <family val="2"/>
      </rPr>
      <t xml:space="preserve">Capeamento de mármore Rosa Aurora para revestimento de muros,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</si>
  <si>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</si>
  <si>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</si>
  <si>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</si>
  <si>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</si>
  <si>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</si>
  <si>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</si>
  <si>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mt09moe010b</t>
  </si>
  <si>
    <t xml:space="preserve">m³</t>
  </si>
  <si>
    <t xml:space="preserve">Argamassa de cimento CEM II/B-L 32,5 N, hidrófuga, tipo M-10, confeccionada em obra com 320 kg/m³ de cimento e uma proporção em volume 1/4.</t>
  </si>
  <si>
    <t xml:space="preserve">mt20apn010ma</t>
  </si>
  <si>
    <t xml:space="preserve">m</t>
  </si>
  <si>
    <t xml:space="preserve">Capeamento de mármore Rosa Aurora para revestimento de muros, até 20 cm de largura e 2 cm de espessura, com pingadeira, face e bordo recto polidos,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</si>
  <si>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</si>
  <si>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</si>
  <si>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</si>
  <si>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</si>
  <si>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</si>
  <si>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</si>
  <si>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</si>
  <si>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</si>
  <si>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</si>
  <si>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</si>
  <si>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</si>
  <si>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</si>
  <si>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</si>
  <si>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138,05MT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</si>
  <si>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</si>
  <si>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</si>
  <si>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</si>
  <si>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</si>
  <si>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</si>
  <si>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771-6:2011</t>
  </si>
  <si>
    <t xml:space="preserve">Especificações para unidades de alvenaria -  Parte 6: Unidades de alvenaria em pedra natural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</si>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</sst>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08" customWidth="1"/>
    <col min="4" max="4" width="64.55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0.005000</v>
      </c>
      <c r="G8" s="16">
        <v>5472.360000</v>
      </c>
      <c r="H8" s="16"/>
      <c r="I8" s="16">
        <f ca="1">ROUND(INDIRECT(ADDRESS(ROW()+(0), COLUMN()+(-3), 1))*INDIRECT(ADDRESS(ROW()+(0), COLUMN()+(-2), 1)), 2)</f>
        <v>27.360000</v>
      </c>
      <c r="J8" s="16"/>
    </row>
    <row r="9" spans="1:10" ht="31.2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1.100000</v>
      </c>
      <c r="G9" s="20">
        <v>1647.210000</v>
      </c>
      <c r="H9" s="20"/>
      <c r="I9" s="20">
        <f ca="1">ROUND(INDIRECT(ADDRESS(ROW()+(0), COLUMN()+(-3), 1))*INDIRECT(ADDRESS(ROW()+(0), COLUMN()+(-2), 1)), 2)</f>
        <v>1811.930000</v>
      </c>
      <c r="J9" s="20"/>
    </row>
    <row r="10" spans="1:10" ht="31.2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0.015000</v>
      </c>
      <c r="G10" s="20">
        <v>68.830000</v>
      </c>
      <c r="H10" s="20"/>
      <c r="I10" s="20">
        <f ca="1">ROUND(INDIRECT(ADDRESS(ROW()+(0), COLUMN()+(-3), 1))*INDIRECT(ADDRESS(ROW()+(0), COLUMN()+(-2), 1)), 2)</f>
        <v>1.030000</v>
      </c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0.255000</v>
      </c>
      <c r="G11" s="20">
        <v>88.450000</v>
      </c>
      <c r="H11" s="20"/>
      <c r="I11" s="20">
        <f ca="1">ROUND(INDIRECT(ADDRESS(ROW()+(0), COLUMN()+(-3), 1))*INDIRECT(ADDRESS(ROW()+(0), COLUMN()+(-2), 1)), 2)</f>
        <v>22.550000</v>
      </c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0.255000</v>
      </c>
      <c r="G12" s="24">
        <v>55.870000</v>
      </c>
      <c r="H12" s="24"/>
      <c r="I12" s="24">
        <f ca="1">ROUND(INDIRECT(ADDRESS(ROW()+(0), COLUMN()+(-3), 1))*INDIRECT(ADDRESS(ROW()+(0), COLUMN()+(-2), 1)), 2)</f>
        <v>14.250000</v>
      </c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1877.120000</v>
      </c>
      <c r="H13" s="16"/>
      <c r="I13" s="16">
        <f ca="1">ROUND(INDIRECT(ADDRESS(ROW()+(0), COLUMN()+(-3), 1))*INDIRECT(ADDRESS(ROW()+(0), COLUMN()+(-2), 1))/100, 2)</f>
        <v>37.540000</v>
      </c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1914.660000</v>
      </c>
      <c r="H14" s="24"/>
      <c r="I14" s="24">
        <f ca="1">ROUND(INDIRECT(ADDRESS(ROW()+(0), COLUMN()+(-3), 1))*INDIRECT(ADDRESS(ROW()+(0), COLUMN()+(-2), 1))/100, 2)</f>
        <v>57.440000</v>
      </c>
      <c r="J14" s="24"/>
    </row>
    <row r="15" spans="1:10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1972.100000</v>
      </c>
      <c r="J15" s="26"/>
    </row>
    <row r="18" spans="1:10" ht="21.60" thickBot="1" customHeight="1">
      <c r="A18" s="27" t="s">
        <v>32</v>
      </c>
      <c r="B18" s="27"/>
      <c r="C18" s="27"/>
      <c r="D18" s="27"/>
      <c r="E18" s="27" t="s">
        <v>33</v>
      </c>
      <c r="F18" s="27"/>
      <c r="G18" s="27"/>
      <c r="H18" s="27" t="s">
        <v>34</v>
      </c>
      <c r="I18" s="27"/>
      <c r="J18" s="27" t="s">
        <v>35</v>
      </c>
    </row>
    <row r="19" spans="1:10" ht="12.00" thickBot="1" customHeight="1">
      <c r="A19" s="28" t="s">
        <v>36</v>
      </c>
      <c r="B19" s="28"/>
      <c r="C19" s="28"/>
      <c r="D19" s="28"/>
      <c r="E19" s="29">
        <v>122012.000000</v>
      </c>
      <c r="F19" s="29"/>
      <c r="G19" s="29"/>
      <c r="H19" s="29">
        <v>122013.000000</v>
      </c>
      <c r="I19" s="29"/>
      <c r="J19" s="29"/>
    </row>
    <row r="20" spans="1:10" ht="12.00" thickBot="1" customHeight="1">
      <c r="A20" s="30" t="s">
        <v>37</v>
      </c>
      <c r="B20" s="30"/>
      <c r="C20" s="30"/>
      <c r="D20" s="30"/>
      <c r="E20" s="31"/>
      <c r="F20" s="31"/>
      <c r="G20" s="31"/>
      <c r="H20" s="31"/>
      <c r="I20" s="31"/>
      <c r="J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9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E15"/>
    <mergeCell ref="G15:H15"/>
    <mergeCell ref="I15:J15"/>
    <mergeCell ref="A18:D18"/>
    <mergeCell ref="E18:G18"/>
    <mergeCell ref="H18:I18"/>
    <mergeCell ref="A19:D19"/>
    <mergeCell ref="E19:G20"/>
    <mergeCell ref="H19:I20"/>
    <mergeCell ref="J19:J20"/>
    <mergeCell ref="A20:D20"/>
    <mergeCell ref="A23:J23"/>
    <mergeCell ref="A24:J24"/>
    <mergeCell ref="A25:J25"/>
  </mergeCells>
  <pageMargins left="0.620079" right="0.472441" top="0.472441" bottom="0.472441" header="0.0" footer="0.0"/>
  <pageSetup paperSize="9" orientation="portrait"/>
  <rowBreaks count="0" manualBreakCount="0">
    </rowBreaks>
</worksheet>
</file>