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<sst xmlns="http://schemas.openxmlformats.org/spreadsheetml/2006/main" count="50" uniqueCount="50">
  <si>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</si>
  <si>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HRC010</t>
  </si>
  <si>
    <t xml:space="preserve">m</t>
  </si>
  <si>
    <t xml:space="preserve">Moldura para vão de fachada.</t>
  </si>
  <si>
    <r>
      <rPr>
        <sz val="7.80"/>
        <color rgb="FF000000"/>
        <rFont val="Arial"/>
        <family val="2"/>
      </rPr>
      <t xml:space="preserve">Moldura realizada através de peças </t>
    </r>
    <r>
      <rPr>
        <b/>
        <sz val="7.80"/>
        <color rgb="FF000000"/>
        <rFont val="Arial"/>
        <family val="2"/>
      </rPr>
      <t xml:space="preserve">pré-fabricadas de betão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cor cinzento, de 16x4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</si>
  <si>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</si>
  <si>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</si>
  <si>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</si>
  <si>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</si>
  <si>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</si>
  <si>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</si>
  <si>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</si>
  <si>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</si>
  <si>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</si>
  <si>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</si>
  <si>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</si>
  <si>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</si>
  <si>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</si>
  <si>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</si>
  <si>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</si>
  <si>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</si>
  <si>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</si>
  <si>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</si>
  <si>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mt20rhp010e</t>
  </si>
  <si>
    <t xml:space="preserve">m</t>
  </si>
  <si>
    <t xml:space="preserve">Peças pré-fabricadas de betão, de cor cinzento, de 16x4 cm, com reentrância, com ancoragem metálica de aço inoxidável, para formação de moldura de aberturas de fachada.</t>
  </si>
  <si>
    <t xml:space="preserve">mt09mcr235</t>
  </si>
  <si>
    <t xml:space="preserve">kg</t>
  </si>
  <si>
    <t xml:space="preserve">Argamassa de juntas para pré-fabricados de betão e pedra artificial, composta de cimento, inertes, pigmentos e aditivos especiais.</t>
  </si>
  <si>
    <t xml:space="preserve">mt09lec010b</t>
  </si>
  <si>
    <t xml:space="preserve">m³</t>
  </si>
  <si>
    <t xml:space="preserve">Leitada de cimento branco BL 22,5 X.</t>
  </si>
  <si>
    <t xml:space="preserve">mt28pcs010</t>
  </si>
  <si>
    <t xml:space="preserve">l</t>
  </si>
  <si>
    <t xml:space="preserve">Tratamento superficial hidrofugante, de superfície invisível.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</si>
  <si>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</si>
  <si>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</si>
  <si>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</si>
  <si>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</si>
  <si>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</si>
  <si>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</si>
  <si>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</si>
  <si>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</si>
  <si>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</si>
  <si>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</si>
  <si>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</si>
  <si>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</si>
  <si>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</si>
  <si>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108,00MT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</si>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</sst>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95" customWidth="1"/>
    <col min="3" max="3" width="0.87" customWidth="1"/>
    <col min="4" max="4" width="2.91" customWidth="1"/>
    <col min="5" max="5" width="71.1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54.410000</v>
      </c>
      <c r="H8" s="16">
        <f ca="1">ROUND(INDIRECT(ADDRESS(ROW()+(0), COLUMN()+(-2), 1))*INDIRECT(ADDRESS(ROW()+(0), COLUMN()+(-1), 1)), 2)</f>
        <v>0.330000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0.003000</v>
      </c>
      <c r="G9" s="20">
        <v>563.910000</v>
      </c>
      <c r="H9" s="20">
        <f ca="1">ROUND(INDIRECT(ADDRESS(ROW()+(0), COLUMN()+(-2), 1))*INDIRECT(ADDRESS(ROW()+(0), COLUMN()+(-1), 1)), 2)</f>
        <v>1.690000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0.760000</v>
      </c>
      <c r="G10" s="20">
        <v>4.470000</v>
      </c>
      <c r="H10" s="20">
        <f ca="1">ROUND(INDIRECT(ADDRESS(ROW()+(0), COLUMN()+(-2), 1))*INDIRECT(ADDRESS(ROW()+(0), COLUMN()+(-1), 1)), 2)</f>
        <v>3.400000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0.015000</v>
      </c>
      <c r="G11" s="20">
        <v>43.530000</v>
      </c>
      <c r="H11" s="20">
        <f ca="1">ROUND(INDIRECT(ADDRESS(ROW()+(0), COLUMN()+(-2), 1))*INDIRECT(ADDRESS(ROW()+(0), COLUMN()+(-1), 1)), 2)</f>
        <v>0.650000</v>
      </c>
    </row>
    <row r="12" spans="1:8" ht="31.2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1.100000</v>
      </c>
      <c r="G12" s="20">
        <v>1175.830000</v>
      </c>
      <c r="H12" s="20">
        <f ca="1">ROUND(INDIRECT(ADDRESS(ROW()+(0), COLUMN()+(-2), 1))*INDIRECT(ADDRESS(ROW()+(0), COLUMN()+(-1), 1)), 2)</f>
        <v>1293.410000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0.279000</v>
      </c>
      <c r="G13" s="20">
        <v>89.600000</v>
      </c>
      <c r="H13" s="20">
        <f ca="1">ROUND(INDIRECT(ADDRESS(ROW()+(0), COLUMN()+(-2), 1))*INDIRECT(ADDRESS(ROW()+(0), COLUMN()+(-1), 1)), 2)</f>
        <v>25.000000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0.001000</v>
      </c>
      <c r="G14" s="20">
        <v>5694.840000</v>
      </c>
      <c r="H14" s="20">
        <f ca="1">ROUND(INDIRECT(ADDRESS(ROW()+(0), COLUMN()+(-2), 1))*INDIRECT(ADDRESS(ROW()+(0), COLUMN()+(-1), 1)), 2)</f>
        <v>5.690000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0.144000</v>
      </c>
      <c r="G15" s="20">
        <v>456.860000</v>
      </c>
      <c r="H15" s="20">
        <f ca="1">ROUND(INDIRECT(ADDRESS(ROW()+(0), COLUMN()+(-2), 1))*INDIRECT(ADDRESS(ROW()+(0), COLUMN()+(-1), 1)), 2)</f>
        <v>65.790000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0.015000</v>
      </c>
      <c r="G16" s="20">
        <v>46.520000</v>
      </c>
      <c r="H16" s="20">
        <f ca="1">ROUND(INDIRECT(ADDRESS(ROW()+(0), COLUMN()+(-2), 1))*INDIRECT(ADDRESS(ROW()+(0), COLUMN()+(-1), 1)), 2)</f>
        <v>0.700000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0.507000</v>
      </c>
      <c r="G17" s="20">
        <v>81.770000</v>
      </c>
      <c r="H17" s="20">
        <f ca="1">ROUND(INDIRECT(ADDRESS(ROW()+(0), COLUMN()+(-2), 1))*INDIRECT(ADDRESS(ROW()+(0), COLUMN()+(-1), 1)), 2)</f>
        <v>41.460000</v>
      </c>
    </row>
    <row r="18" spans="1:8" ht="12.00" thickBot="1" customHeight="1">
      <c r="A18" s="17" t="s">
        <v>41</v>
      </c>
      <c r="B18" s="17"/>
      <c r="C18" s="21" t="s">
        <v>42</v>
      </c>
      <c r="D18" s="21"/>
      <c r="E18" s="22" t="s">
        <v>43</v>
      </c>
      <c r="F18" s="23">
        <v>0.525000</v>
      </c>
      <c r="G18" s="24">
        <v>57.920000</v>
      </c>
      <c r="H18" s="24">
        <f ca="1">ROUND(INDIRECT(ADDRESS(ROW()+(0), COLUMN()+(-2), 1))*INDIRECT(ADDRESS(ROW()+(0), COLUMN()+(-1), 1)), 2)</f>
        <v>30.410000</v>
      </c>
    </row>
    <row r="19" spans="1:8" ht="12.00" thickBot="1" customHeight="1">
      <c r="A19" s="17"/>
      <c r="B19" s="17"/>
      <c r="C19" s="12" t="s">
        <v>44</v>
      </c>
      <c r="D19" s="12"/>
      <c r="E19" s="10" t="s">
        <v>45</v>
      </c>
      <c r="F19" s="14">
        <v>2.000000</v>
      </c>
      <c r="G19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1468.530000</v>
      </c>
      <c r="H19" s="16">
        <f ca="1">ROUND(INDIRECT(ADDRESS(ROW()+(0), COLUMN()+(-2), 1))*INDIRECT(ADDRESS(ROW()+(0), COLUMN()+(-1), 1))/100, 2)</f>
        <v>29.370000</v>
      </c>
    </row>
    <row r="20" spans="1:8" ht="12.00" thickBot="1" customHeight="1">
      <c r="A20" s="22"/>
      <c r="B20" s="22"/>
      <c r="C20" s="21" t="s">
        <v>46</v>
      </c>
      <c r="D20" s="21"/>
      <c r="E20" s="22" t="s">
        <v>47</v>
      </c>
      <c r="F20" s="23">
        <v>3.000000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1497.900000</v>
      </c>
      <c r="H20" s="24">
        <f ca="1">ROUND(INDIRECT(ADDRESS(ROW()+(0), COLUMN()+(-2), 1))*INDIRECT(ADDRESS(ROW()+(0), COLUMN()+(-1), 1))/100, 2)</f>
        <v>44.940000</v>
      </c>
    </row>
    <row r="21" spans="1:8" ht="12.00" thickBot="1" customHeight="1">
      <c r="A21" s="6" t="s">
        <v>48</v>
      </c>
      <c r="B21" s="6"/>
      <c r="C21" s="7"/>
      <c r="D21" s="7"/>
      <c r="E21" s="7"/>
      <c r="F21" s="25"/>
      <c r="G21" s="6" t="s">
        <v>49</v>
      </c>
      <c r="H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1542.840000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