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<sst xmlns="http://schemas.openxmlformats.org/spreadsheetml/2006/main" count="42" uniqueCount="42">
  <si>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</si>
  <si>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HRC040</t>
  </si>
  <si>
    <t xml:space="preserve">m</t>
  </si>
  <si>
    <t xml:space="preserve">Capeamento cerâmico.</t>
  </si>
  <si>
    <r>
      <rPr>
        <sz val="8.25"/>
        <color rgb="FF000000"/>
        <rFont val="Arial"/>
        <family val="2"/>
      </rPr>
      <t xml:space="preserve">Capeamento cerâmico, com um ângulo de inclinação de 10°, em peças de 25x10x4 cm, com pingadeira, para revestimento de muros; assente com argamassa de cimento, confeccionada em obra, com aditivo hidrófugo, dosificação 1:4; e enchimento de juntas entre peças e, se for o caso, das uniões com os muros com argamassa de juntas cimentosa com absorção de água reduzida, CG2, para juntas entre 3 e 15 mm.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</si>
  <si>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</si>
  <si>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</si>
  <si>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</si>
  <si>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</si>
  <si>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</si>
  <si>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</si>
  <si>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mt20ace010a</t>
  </si>
  <si>
    <t xml:space="preserve">m</t>
  </si>
  <si>
    <t xml:space="preserve">Capeamento cerâmico, com um ângulo de inclinação de 10°, em peças de 25x10x4 cm, com pingadeira, para revestimento de muros.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</si>
  <si>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</si>
  <si>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</si>
  <si>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</si>
  <si>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</si>
  <si>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</si>
  <si>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</si>
  <si>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mt08cem000n</t>
  </si>
  <si>
    <t xml:space="preserve">kg</t>
  </si>
  <si>
    <t xml:space="preserve">Cimento cinzento em sacos.</t>
  </si>
  <si>
    <t xml:space="preserve">mt08adt010</t>
  </si>
  <si>
    <t xml:space="preserve">kg</t>
  </si>
  <si>
    <t xml:space="preserve">Aditivo hidrófugo para impermeabilização de argamassas ou betões.</t>
  </si>
  <si>
    <t xml:space="preserve">mt09mcr070a</t>
  </si>
  <si>
    <t xml:space="preserve">kg</t>
  </si>
  <si>
    <t xml:space="preserve">Argamassa de juntas cimentosa com resistência elevada à abrasão e absorção de água reduzida, CG2, para junta aberta entre 3 e 15 mm, segundo EN 13888.</t>
  </si>
  <si>
    <t xml:space="preserve">mq06hor010</t>
  </si>
  <si>
    <t xml:space="preserve">h</t>
  </si>
  <si>
    <t xml:space="preserve">Betoneira eléctrica com uma capacidade de amassadura de 160 l.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</si>
  <si>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</si>
  <si>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</si>
  <si>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</si>
  <si>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</si>
  <si>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</si>
  <si>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</si>
  <si>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</si>
  <si>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</si>
  <si>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74,51MT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</si>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</sst>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02" customWidth="1"/>
    <col min="4" max="4" width="2.55" customWidth="1"/>
    <col min="5" max="5" width="82.79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1.1</v>
      </c>
      <c r="G9" s="13">
        <v>874.86</v>
      </c>
      <c r="H9" s="13">
        <f ca="1">ROUND(INDIRECT(ADDRESS(ROW()+(0), COLUMN()+(-2), 1))*INDIRECT(ADDRESS(ROW()+(0), COLUMN()+(-1), 1)), 2)</f>
        <v>962.35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0.006</v>
      </c>
      <c r="G10" s="17">
        <v>68.61</v>
      </c>
      <c r="H10" s="17">
        <f ca="1">ROUND(INDIRECT(ADDRESS(ROW()+(0), COLUMN()+(-2), 1))*INDIRECT(ADDRESS(ROW()+(0), COLUMN()+(-1), 1)), 2)</f>
        <v>0.41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0.004</v>
      </c>
      <c r="G11" s="17">
        <v>717.47</v>
      </c>
      <c r="H11" s="17">
        <f ca="1">ROUND(INDIRECT(ADDRESS(ROW()+(0), COLUMN()+(-2), 1))*INDIRECT(ADDRESS(ROW()+(0), COLUMN()+(-1), 1)), 2)</f>
        <v>2.87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0.95</v>
      </c>
      <c r="G12" s="17">
        <v>5.64</v>
      </c>
      <c r="H12" s="17">
        <f ca="1">ROUND(INDIRECT(ADDRESS(ROW()+(0), COLUMN()+(-2), 1))*INDIRECT(ADDRESS(ROW()+(0), COLUMN()+(-1), 1)), 2)</f>
        <v>5.36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0.019</v>
      </c>
      <c r="G13" s="17">
        <v>54.89</v>
      </c>
      <c r="H13" s="17">
        <f ca="1">ROUND(INDIRECT(ADDRESS(ROW()+(0), COLUMN()+(-2), 1))*INDIRECT(ADDRESS(ROW()+(0), COLUMN()+(-1), 1)), 2)</f>
        <v>1.04</v>
      </c>
    </row>
    <row r="14" spans="1:8" ht="24.0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6">
        <v>0.03</v>
      </c>
      <c r="G14" s="17">
        <v>45.28</v>
      </c>
      <c r="H14" s="17">
        <f ca="1">ROUND(INDIRECT(ADDRESS(ROW()+(0), COLUMN()+(-2), 1))*INDIRECT(ADDRESS(ROW()+(0), COLUMN()+(-1), 1)), 2)</f>
        <v>1.36</v>
      </c>
    </row>
    <row r="15" spans="1:8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6">
        <v>0.005</v>
      </c>
      <c r="G15" s="17">
        <v>123.37</v>
      </c>
      <c r="H15" s="17">
        <f ca="1">ROUND(INDIRECT(ADDRESS(ROW()+(0), COLUMN()+(-2), 1))*INDIRECT(ADDRESS(ROW()+(0), COLUMN()+(-1), 1)), 2)</f>
        <v>0.62</v>
      </c>
    </row>
    <row r="16" spans="1:8" ht="13.5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6">
        <v>0.279</v>
      </c>
      <c r="G16" s="17">
        <v>140.25</v>
      </c>
      <c r="H16" s="17">
        <f ca="1">ROUND(INDIRECT(ADDRESS(ROW()+(0), COLUMN()+(-2), 1))*INDIRECT(ADDRESS(ROW()+(0), COLUMN()+(-1), 1)), 2)</f>
        <v>39.13</v>
      </c>
    </row>
    <row r="17" spans="1:8" ht="13.50" thickBot="1" customHeight="1">
      <c r="A17" s="14" t="s">
        <v>35</v>
      </c>
      <c r="B17" s="14"/>
      <c r="C17" s="18" t="s">
        <v>36</v>
      </c>
      <c r="D17" s="18"/>
      <c r="E17" s="19" t="s">
        <v>37</v>
      </c>
      <c r="F17" s="20">
        <v>0.301</v>
      </c>
      <c r="G17" s="21">
        <v>101.01</v>
      </c>
      <c r="H17" s="21">
        <f ca="1">ROUND(INDIRECT(ADDRESS(ROW()+(0), COLUMN()+(-2), 1))*INDIRECT(ADDRESS(ROW()+(0), COLUMN()+(-1), 1)), 2)</f>
        <v>30.4</v>
      </c>
    </row>
    <row r="18" spans="1:8" ht="13.50" thickBot="1" customHeight="1">
      <c r="A18" s="19"/>
      <c r="B18" s="19"/>
      <c r="C18" s="22" t="s">
        <v>38</v>
      </c>
      <c r="D18" s="22"/>
      <c r="E18" s="5" t="s">
        <v>39</v>
      </c>
      <c r="F18" s="23">
        <v>2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1043.54</v>
      </c>
      <c r="H18" s="24">
        <f ca="1">ROUND(INDIRECT(ADDRESS(ROW()+(0), COLUMN()+(-2), 1))*INDIRECT(ADDRESS(ROW()+(0), COLUMN()+(-1), 1))/100, 2)</f>
        <v>20.87</v>
      </c>
    </row>
    <row r="19" spans="1:8" ht="13.50" thickBot="1" customHeight="1">
      <c r="A19" s="25" t="s">
        <v>40</v>
      </c>
      <c r="B19" s="25"/>
      <c r="C19" s="26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1064.41</v>
      </c>
    </row>
  </sheetData>
  <mergeCells count="2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