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<sst xmlns="http://schemas.openxmlformats.org/spreadsheetml/2006/main" count="55" uniqueCount="55">
  <si>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</si>
  <si>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HRP050</t>
  </si>
  <si>
    <t xml:space="preserve">m</t>
  </si>
  <si>
    <t xml:space="preserve">Soleira de betão polímero.</t>
  </si>
  <si>
    <r>
      <rPr>
        <sz val="8.25"/>
        <color rgb="FF000000"/>
        <rFont val="Arial"/>
        <family val="2"/>
      </rPr>
      <t xml:space="preserve">Soleira para remate de porta de entrada ou varanda de betão polímero de superfície polida, com pingadeira, de 175x20 mm, com tacos anti-deslizantes, ancoragem metálica de aço inoxidável e brita aderida à superfície na sua face inferior e encastrada nas ombreiras, cobrindo o degrau de acesso à porta de entrada ou varanda do edifício; colocação com cimento cola flexível e de grande aderência, C2 S2 sobre uma camada de regularização de argamassa de cimento, confeccionada em obra, com aditivo hidrófugo, dosificação 1:3, sobre a que se introduz as ancoragens metálicas; e vedação das juntas entre peças e das uniões com os muros com massa de poliuretano, com aplicação prévia do primário.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</si>
  <si>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</si>
  <si>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</si>
  <si>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</si>
  <si>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</si>
  <si>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</si>
  <si>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</si>
  <si>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</si>
  <si>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</si>
  <si>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</si>
  <si>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mt08cem000n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</si>
  <si>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</si>
  <si>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</si>
  <si>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</si>
  <si>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</si>
  <si>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</si>
  <si>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mt20wwa040</t>
  </si>
  <si>
    <t xml:space="preserve">kg</t>
  </si>
  <si>
    <t xml:space="preserve">Cimento cola flexível e de grande aderência, C2 S2, segundo NP EN 12004.</t>
  </si>
  <si>
    <t xml:space="preserve">mt20uhp010a</t>
  </si>
  <si>
    <t xml:space="preserve">m</t>
  </si>
  <si>
    <t xml:space="preserve">Soleira para remate de porta de entrada ou varanda de betão polímero de superfície polida, com pingadeira, de 175x20 mm, com tacos anti-deslizantes, ancoragem metálica de aço inoxidável e brita aderida à superfície na sua face inferior, fornecida em peças de até 2,6 m de comprimento.</t>
  </si>
  <si>
    <t xml:space="preserve">mt20wwa035</t>
  </si>
  <si>
    <t xml:space="preserve">Ud</t>
  </si>
  <si>
    <t xml:space="preserve">Cartucho de 250 cm³ de primário para massas.</t>
  </si>
  <si>
    <t xml:space="preserve">mt20wwa030</t>
  </si>
  <si>
    <t xml:space="preserve">Ud</t>
  </si>
  <si>
    <t xml:space="preserve">Cartucho de 310 cm³ de massa de poliuretano impermeável.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</si>
  <si>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</si>
  <si>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</si>
  <si>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</si>
  <si>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</si>
  <si>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</si>
  <si>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</si>
  <si>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</si>
  <si>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</si>
  <si>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</si>
  <si>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</si>
  <si>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</si>
  <si>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294,12MT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</si>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</sst>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0.85" customWidth="1"/>
    <col min="4" max="4" width="2.72" customWidth="1"/>
    <col min="5" max="5" width="73.7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0.006</v>
      </c>
      <c r="H9" s="11"/>
      <c r="I9" s="13">
        <v>68.61</v>
      </c>
      <c r="J9" s="13">
        <f ca="1">ROUND(INDIRECT(ADDRESS(ROW()+(0), COLUMN()+(-3), 1))*INDIRECT(ADDRESS(ROW()+(0), COLUMN()+(-1), 1)), 2)</f>
        <v>0.41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3.6</v>
      </c>
      <c r="H10" s="16"/>
      <c r="I10" s="17">
        <v>5.64</v>
      </c>
      <c r="J10" s="17">
        <f ca="1">ROUND(INDIRECT(ADDRESS(ROW()+(0), COLUMN()+(-3), 1))*INDIRECT(ADDRESS(ROW()+(0), COLUMN()+(-1), 1)), 2)</f>
        <v>20.3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0.072</v>
      </c>
      <c r="H11" s="16"/>
      <c r="I11" s="17">
        <v>54.89</v>
      </c>
      <c r="J11" s="17">
        <f ca="1">ROUND(INDIRECT(ADDRESS(ROW()+(0), COLUMN()+(-3), 1))*INDIRECT(ADDRESS(ROW()+(0), COLUMN()+(-1), 1)), 2)</f>
        <v>3.95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2.34</v>
      </c>
      <c r="H12" s="16"/>
      <c r="I12" s="17">
        <v>48.23</v>
      </c>
      <c r="J12" s="17">
        <f ca="1">ROUND(INDIRECT(ADDRESS(ROW()+(0), COLUMN()+(-3), 1))*INDIRECT(ADDRESS(ROW()+(0), COLUMN()+(-1), 1)), 2)</f>
        <v>112.86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1.05</v>
      </c>
      <c r="H13" s="16"/>
      <c r="I13" s="17">
        <v>1696.57</v>
      </c>
      <c r="J13" s="17">
        <f ca="1">ROUND(INDIRECT(ADDRESS(ROW()+(0), COLUMN()+(-3), 1))*INDIRECT(ADDRESS(ROW()+(0), COLUMN()+(-1), 1)), 2)</f>
        <v>1781.4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0.041</v>
      </c>
      <c r="H14" s="16"/>
      <c r="I14" s="17">
        <v>516.04</v>
      </c>
      <c r="J14" s="17">
        <f ca="1">ROUND(INDIRECT(ADDRESS(ROW()+(0), COLUMN()+(-3), 1))*INDIRECT(ADDRESS(ROW()+(0), COLUMN()+(-1), 1)), 2)</f>
        <v>21.16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0.082</v>
      </c>
      <c r="H15" s="16"/>
      <c r="I15" s="17">
        <v>706.06</v>
      </c>
      <c r="J15" s="17">
        <f ca="1">ROUND(INDIRECT(ADDRESS(ROW()+(0), COLUMN()+(-3), 1))*INDIRECT(ADDRESS(ROW()+(0), COLUMN()+(-1), 1)), 2)</f>
        <v>57.9</v>
      </c>
      <c r="K15" s="17"/>
    </row>
    <row r="16" spans="1:11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0.006</v>
      </c>
      <c r="H16" s="16"/>
      <c r="I16" s="17">
        <v>123.37</v>
      </c>
      <c r="J16" s="17">
        <f ca="1">ROUND(INDIRECT(ADDRESS(ROW()+(0), COLUMN()+(-3), 1))*INDIRECT(ADDRESS(ROW()+(0), COLUMN()+(-1), 1)), 2)</f>
        <v>0.74</v>
      </c>
      <c r="K16" s="17"/>
    </row>
    <row r="17" spans="1:11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0.234</v>
      </c>
      <c r="H17" s="16"/>
      <c r="I17" s="17">
        <v>134.36</v>
      </c>
      <c r="J17" s="17">
        <f ca="1">ROUND(INDIRECT(ADDRESS(ROW()+(0), COLUMN()+(-3), 1))*INDIRECT(ADDRESS(ROW()+(0), COLUMN()+(-1), 1)), 2)</f>
        <v>31.44</v>
      </c>
      <c r="K17" s="17"/>
    </row>
    <row r="18" spans="1:11" ht="13.50" thickBot="1" customHeight="1">
      <c r="A18" s="14" t="s">
        <v>38</v>
      </c>
      <c r="B18" s="14"/>
      <c r="C18" s="18" t="s">
        <v>39</v>
      </c>
      <c r="D18" s="18"/>
      <c r="E18" s="19" t="s">
        <v>40</v>
      </c>
      <c r="F18" s="19"/>
      <c r="G18" s="20">
        <v>0.305</v>
      </c>
      <c r="H18" s="20"/>
      <c r="I18" s="21">
        <v>96.77</v>
      </c>
      <c r="J18" s="21">
        <f ca="1">ROUND(INDIRECT(ADDRESS(ROW()+(0), COLUMN()+(-3), 1))*INDIRECT(ADDRESS(ROW()+(0), COLUMN()+(-1), 1)), 2)</f>
        <v>29.51</v>
      </c>
      <c r="K18" s="21"/>
    </row>
    <row r="19" spans="1:11" ht="13.50" thickBot="1" customHeight="1">
      <c r="A19" s="19"/>
      <c r="B19" s="19"/>
      <c r="C19" s="22" t="s">
        <v>41</v>
      </c>
      <c r="D19" s="22"/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2059.67</v>
      </c>
      <c r="J19" s="24">
        <f ca="1">ROUND(INDIRECT(ADDRESS(ROW()+(0), COLUMN()+(-3), 1))*INDIRECT(ADDRESS(ROW()+(0), COLUMN()+(-1), 1))/100, 2)</f>
        <v>41.19</v>
      </c>
      <c r="K19" s="24"/>
    </row>
    <row r="20" spans="1:11" ht="13.50" thickBot="1" customHeight="1">
      <c r="A20" s="25" t="s">
        <v>43</v>
      </c>
      <c r="B20" s="25"/>
      <c r="C20" s="26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2100.86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8" spans="1:1" ht="33.75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33.75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  <row r="30" spans="1:1" ht="33.75" thickBot="1" customHeight="1">
      <c r="A30" s="1" t="s">
        <v>54</v>
      </c>
      <c r="B30" s="1"/>
      <c r="C30" s="1"/>
      <c r="D30" s="1"/>
      <c r="E30" s="1"/>
      <c r="F30" s="1"/>
      <c r="G30" s="1"/>
      <c r="H30" s="1"/>
      <c r="I30" s="1"/>
      <c r="J30" s="1"/>
      <c r="K30" s="1"/>
    </row>
  </sheetData>
  <mergeCells count="7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8:K28"/>
    <mergeCell ref="A29:K29"/>
    <mergeCell ref="A30:K30"/>
  </mergeCells>
  <pageMargins left="0.147638" right="0.147638" top="0.206693" bottom="0.206693" header="0.0" footer="0.0"/>
  <pageSetup paperSize="9" orientation="portrait"/>
  <rowBreaks count="0" manualBreakCount="0">
    </rowBreaks>
</worksheet>
</file>