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<sst xmlns="http://schemas.openxmlformats.org/spreadsheetml/2006/main" count="49" uniqueCount="49">
  <si>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</si>
  <si>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HYR010</t>
  </si>
  <si>
    <t xml:space="preserve">Ud</t>
  </si>
  <si>
    <t xml:space="preserve">Assentamento de base de chuveiro.</t>
  </si>
  <si>
    <t xml:space="preserve">Assentamento de base de chuveiro de qualquer medida.</t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</si>
  <si>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</si>
  <si>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</si>
  <si>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</si>
  <si>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</si>
  <si>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</si>
  <si>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</si>
  <si>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mt04lpt010a</t>
  </si>
  <si>
    <t xml:space="preserve">Ud</t>
  </si>
  <si>
    <t xml:space="preserve">Tijolo cerâmico furado simples, para revestir, 30x20x3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</si>
  <si>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</si>
  <si>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</si>
  <si>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</si>
  <si>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</si>
  <si>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</si>
  <si>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</si>
  <si>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</si>
  <si>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</si>
  <si>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</si>
  <si>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mt01ara010</t>
  </si>
  <si>
    <t xml:space="preserve">m³</t>
  </si>
  <si>
    <t xml:space="preserve">Areia de 0 a 5 mm de diâmetro.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</si>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</sst>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1.46" customWidth="1"/>
    <col min="4" max="4" width="2.33" customWidth="1"/>
    <col min="5" max="5" width="65.57" customWidth="1"/>
    <col min="6" max="6" width="4.81" customWidth="1"/>
    <col min="7" max="7" width="7.14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12.000000</v>
      </c>
      <c r="H8" s="16">
        <v>2.510000</v>
      </c>
      <c r="I8" s="16"/>
      <c r="J8" s="16">
        <f ca="1">ROUND(INDIRECT(ADDRESS(ROW()+(0), COLUMN()+(-3), 1))*INDIRECT(ADDRESS(ROW()+(0), COLUMN()+(-2), 1)), 2)</f>
        <v>30.120000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0.006000</v>
      </c>
      <c r="H9" s="20">
        <v>54.410000</v>
      </c>
      <c r="I9" s="20"/>
      <c r="J9" s="20">
        <f ca="1">ROUND(INDIRECT(ADDRESS(ROW()+(0), COLUMN()+(-3), 1))*INDIRECT(ADDRESS(ROW()+(0), COLUMN()+(-2), 1)), 2)</f>
        <v>0.330000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0.008000</v>
      </c>
      <c r="H10" s="20">
        <v>563.910000</v>
      </c>
      <c r="I10" s="20"/>
      <c r="J10" s="20">
        <f ca="1">ROUND(INDIRECT(ADDRESS(ROW()+(0), COLUMN()+(-3), 1))*INDIRECT(ADDRESS(ROW()+(0), COLUMN()+(-2), 1)), 2)</f>
        <v>4.510000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1.250000</v>
      </c>
      <c r="H11" s="20">
        <v>4.470000</v>
      </c>
      <c r="I11" s="20"/>
      <c r="J11" s="20">
        <f ca="1">ROUND(INDIRECT(ADDRESS(ROW()+(0), COLUMN()+(-3), 1))*INDIRECT(ADDRESS(ROW()+(0), COLUMN()+(-2), 1)), 2)</f>
        <v>5.590000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0.050000</v>
      </c>
      <c r="H12" s="20">
        <v>376.560000</v>
      </c>
      <c r="I12" s="20"/>
      <c r="J12" s="20">
        <f ca="1">ROUND(INDIRECT(ADDRESS(ROW()+(0), COLUMN()+(-3), 1))*INDIRECT(ADDRESS(ROW()+(0), COLUMN()+(-2), 1)), 2)</f>
        <v>18.830000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0.005000</v>
      </c>
      <c r="H13" s="20">
        <v>46.520000</v>
      </c>
      <c r="I13" s="20"/>
      <c r="J13" s="20">
        <f ca="1">ROUND(INDIRECT(ADDRESS(ROW()+(0), COLUMN()+(-3), 1))*INDIRECT(ADDRESS(ROW()+(0), COLUMN()+(-2), 1)), 2)</f>
        <v>0.230000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1.467000</v>
      </c>
      <c r="H14" s="20">
        <v>81.770000</v>
      </c>
      <c r="I14" s="20"/>
      <c r="J14" s="20">
        <f ca="1">ROUND(INDIRECT(ADDRESS(ROW()+(0), COLUMN()+(-3), 1))*INDIRECT(ADDRESS(ROW()+(0), COLUMN()+(-2), 1)), 2)</f>
        <v>119.960000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1.512000</v>
      </c>
      <c r="H15" s="24">
        <v>57.920000</v>
      </c>
      <c r="I15" s="24"/>
      <c r="J15" s="24">
        <f ca="1">ROUND(INDIRECT(ADDRESS(ROW()+(0), COLUMN()+(-3), 1))*INDIRECT(ADDRESS(ROW()+(0), COLUMN()+(-2), 1)), 2)</f>
        <v>87.580000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267.150000</v>
      </c>
      <c r="I16" s="16"/>
      <c r="J16" s="16">
        <f ca="1">ROUND(INDIRECT(ADDRESS(ROW()+(0), COLUMN()+(-3), 1))*INDIRECT(ADDRESS(ROW()+(0), COLUMN()+(-2), 1))/100, 2)</f>
        <v>5.340000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272.490000</v>
      </c>
      <c r="I17" s="24"/>
      <c r="J17" s="24">
        <f ca="1">ROUND(INDIRECT(ADDRESS(ROW()+(0), COLUMN()+(-3), 1))*INDIRECT(ADDRESS(ROW()+(0), COLUMN()+(-2), 1))/100, 2)</f>
        <v>8.170000</v>
      </c>
      <c r="K17" s="24"/>
    </row>
    <row r="18" spans="1:11" ht="12.00" thickBot="1" customHeight="1">
      <c r="A18" s="25"/>
      <c r="B18" s="25"/>
      <c r="C18" s="26"/>
      <c r="D18" s="26"/>
      <c r="E18" s="26"/>
      <c r="F18" s="26"/>
      <c r="G18" s="27"/>
      <c r="H18" s="6" t="s">
        <v>39</v>
      </c>
      <c r="I18" s="6"/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280.660000</v>
      </c>
      <c r="K18" s="28"/>
    </row>
    <row r="21" spans="1:11" ht="21.60" thickBot="1" customHeight="1">
      <c r="A21" s="29" t="s">
        <v>40</v>
      </c>
      <c r="B21" s="29"/>
      <c r="C21" s="29"/>
      <c r="D21" s="29"/>
      <c r="E21" s="29"/>
      <c r="F21" s="29" t="s">
        <v>41</v>
      </c>
      <c r="G21" s="29"/>
      <c r="H21" s="29"/>
      <c r="I21" s="29" t="s">
        <v>42</v>
      </c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>
        <v>122012.000000</v>
      </c>
      <c r="G22" s="31"/>
      <c r="H22" s="31"/>
      <c r="I22" s="31">
        <v>122013.000000</v>
      </c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75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B15"/>
    <mergeCell ref="C15:D15"/>
    <mergeCell ref="E15:F15"/>
    <mergeCell ref="H15:I15"/>
    <mergeCell ref="J15:K15"/>
    <mergeCell ref="A16:B16"/>
    <mergeCell ref="C16:D16"/>
    <mergeCell ref="E16:F16"/>
    <mergeCell ref="H16:I16"/>
    <mergeCell ref="J16:K16"/>
    <mergeCell ref="A17:B17"/>
    <mergeCell ref="C17:D17"/>
    <mergeCell ref="E17:F17"/>
    <mergeCell ref="H17:I17"/>
    <mergeCell ref="J17:K17"/>
    <mergeCell ref="A18:B18"/>
    <mergeCell ref="C18:D18"/>
    <mergeCell ref="E18:F18"/>
    <mergeCell ref="H18:I18"/>
    <mergeCell ref="J18:K18"/>
    <mergeCell ref="A21:E21"/>
    <mergeCell ref="F21:H21"/>
    <mergeCell ref="I21:J21"/>
    <mergeCell ref="A22:E22"/>
    <mergeCell ref="F22:H23"/>
    <mergeCell ref="I22:J23"/>
    <mergeCell ref="K22:K23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