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<sst xmlns="http://schemas.openxmlformats.org/spreadsheetml/2006/main" count="38" uniqueCount="38">
  <si>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</si>
  <si>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ICC017</t>
  </si>
  <si>
    <t xml:space="preserve">Ud</t>
  </si>
  <si>
    <t xml:space="preserve">Caldeira a gasóleo, doméstica, convencional, de pé, de chapa de aço, para aquecimento e A.Q.S.</t>
  </si>
  <si>
    <r>
      <rPr>
        <b/>
        <sz val="7.80"/>
        <color rgb="FF000000"/>
        <rFont val="Arial"/>
        <family val="2"/>
      </rPr>
      <t xml:space="preserve">Caldeira de pé a gasóleo, para aquecimento e A.Q.S. instantânea, câmara de combustão aberta e tiragem natural, potência escalonável de 20 a 25 kW, caudal de A.Q.S. 14,3 l/min, dimensões 370x600x855 mm, vaso de expansão de 10 litros e saída traseira ou superior para gases queimados, Supra Combi CGW 25 "JUNKERS", termostato de ambiente com programador digital via rádio com comando telefónico para programação semanal modelo TR 15 RFT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</si>
  <si>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</si>
  <si>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</si>
  <si>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</si>
  <si>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</si>
  <si>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</si>
  <si>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</si>
  <si>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mt38cqj010d</t>
  </si>
  <si>
    <t xml:space="preserve">Ud</t>
  </si>
  <si>
    <t xml:space="preserve">Caldeira de pé a gasóleo, para aquecimento e A.Q.S. instantânea, câmara de combustão aberta e tiragem natural, potência escalonável de 20 a 25 kW, caudal de A.Q.S. 14,3 l/min, dimensões 370x600x855 mm, vaso de expansão de 10 litros e saída traseira ou superior para gases queimados, Supra Combi CGW 25 "JUNKERS", acendimento electrónico e segurança do queimador por fotocélula, sem chama piloto, equipamento formado por: corpo de caldeira de chapa de aço especial anti-corrosão, painel de controlo e comando, queimador com pré-aquecedor, bomba de circulação com três velocidades, válvula de segurança.</t>
  </si>
  <si>
    <t xml:space="preserve">mt38scj030l</t>
  </si>
  <si>
    <t xml:space="preserve">Ud</t>
  </si>
  <si>
    <t xml:space="preserve">Termostato de ambiente com programador digital via rádio com comando telefónico para programação semanal modelo TR 15 RFT "JUNKERS".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</si>
  <si>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</si>
  <si>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</si>
  <si>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</si>
  <si>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</si>
  <si>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</si>
  <si>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não propagador da chama, com condutor unifilar de cobre classe 1 de 1,5 mm² de secção, com isolamento de PVC, sendo a sua tensão atribuída de 450/750 V. Segundo NP 2356-3.</t>
  </si>
  <si>
    <t xml:space="preserve">mt38www012</t>
  </si>
  <si>
    <t xml:space="preserve">Ud</t>
  </si>
  <si>
    <t xml:space="preserve">Material auxiliar para instalações de aquecimento e A.Q.S.</t>
  </si>
  <si>
    <t xml:space="preserve">mo002</t>
  </si>
  <si>
    <t xml:space="preserve">h</t>
  </si>
  <si>
    <t xml:space="preserve">Oficial de 1ª instalador de aquecimento.</t>
  </si>
  <si>
    <t xml:space="preserve">mo094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</si>
  <si>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</si>
  <si>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</si>
  <si>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</si>
  <si>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</si>
  <si>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</si>
  <si>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</si>
  <si>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96.500,34MT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</si>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</sst>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1.57" customWidth="1"/>
    <col min="5" max="5" width="30.02" customWidth="1"/>
    <col min="6" max="6" width="13.26" customWidth="1"/>
    <col min="7" max="7" width="1.75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68558.160000</v>
      </c>
      <c r="J8" s="16"/>
      <c r="K8" s="16">
        <f ca="1">ROUND(INDIRECT(ADDRESS(ROW()+(0), COLUMN()+(-4), 1))*INDIRECT(ADDRESS(ROW()+(0), COLUMN()+(-2), 1)), 2)</f>
        <v>68558.160000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14082.220000</v>
      </c>
      <c r="J9" s="20"/>
      <c r="K9" s="20">
        <f ca="1">ROUND(INDIRECT(ADDRESS(ROW()+(0), COLUMN()+(-4), 1))*INDIRECT(ADDRESS(ROW()+(0), COLUMN()+(-2), 1)), 2)</f>
        <v>14082.220000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10.000000</v>
      </c>
      <c r="H10" s="19"/>
      <c r="I10" s="20">
        <v>11.650000</v>
      </c>
      <c r="J10" s="20"/>
      <c r="K10" s="20">
        <f ca="1">ROUND(INDIRECT(ADDRESS(ROW()+(0), COLUMN()+(-4), 1))*INDIRECT(ADDRESS(ROW()+(0), COLUMN()+(-2), 1)), 2)</f>
        <v>116.500000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30.000000</v>
      </c>
      <c r="H11" s="19"/>
      <c r="I11" s="20">
        <v>2.600000</v>
      </c>
      <c r="J11" s="20"/>
      <c r="K11" s="20">
        <f ca="1">ROUND(INDIRECT(ADDRESS(ROW()+(0), COLUMN()+(-4), 1))*INDIRECT(ADDRESS(ROW()+(0), COLUMN()+(-2), 1)), 2)</f>
        <v>78.000000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77.820000</v>
      </c>
      <c r="J12" s="20"/>
      <c r="K12" s="20">
        <f ca="1">ROUND(INDIRECT(ADDRESS(ROW()+(0), COLUMN()+(-4), 1))*INDIRECT(ADDRESS(ROW()+(0), COLUMN()+(-2), 1)), 2)</f>
        <v>77.820000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5.731000</v>
      </c>
      <c r="H13" s="19"/>
      <c r="I13" s="20">
        <v>62.820000</v>
      </c>
      <c r="J13" s="20"/>
      <c r="K13" s="20">
        <f ca="1">ROUND(INDIRECT(ADDRESS(ROW()+(0), COLUMN()+(-4), 1))*INDIRECT(ADDRESS(ROW()+(0), COLUMN()+(-2), 1)), 2)</f>
        <v>360.020000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5.731000</v>
      </c>
      <c r="H14" s="23"/>
      <c r="I14" s="24">
        <v>40.070000</v>
      </c>
      <c r="J14" s="24"/>
      <c r="K14" s="24">
        <f ca="1">ROUND(INDIRECT(ADDRESS(ROW()+(0), COLUMN()+(-4), 1))*INDIRECT(ADDRESS(ROW()+(0), COLUMN()+(-2), 1)), 2)</f>
        <v>229.640000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83502.360000</v>
      </c>
      <c r="J15" s="16"/>
      <c r="K15" s="16">
        <f ca="1">ROUND(INDIRECT(ADDRESS(ROW()+(0), COLUMN()+(-4), 1))*INDIRECT(ADDRESS(ROW()+(0), COLUMN()+(-2), 1))/100, 2)</f>
        <v>1670.050000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85172.410000</v>
      </c>
      <c r="J16" s="24"/>
      <c r="K16" s="24">
        <f ca="1">ROUND(INDIRECT(ADDRESS(ROW()+(0), COLUMN()+(-4), 1))*INDIRECT(ADDRESS(ROW()+(0), COLUMN()+(-2), 1))/100, 2)</f>
        <v>2555.170000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87727.580000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