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<sst xmlns="http://schemas.openxmlformats.org/spreadsheetml/2006/main" count="38" uniqueCount="38">
  <si>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</si>
  <si>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ICC017</t>
  </si>
  <si>
    <t xml:space="preserve">Ud</t>
  </si>
  <si>
    <t xml:space="preserve">Caldeira a gasóleo, doméstica, convencional, de pé, de chapa de aço, para aquecimento e A.Q.S.</t>
  </si>
  <si>
    <r>
      <rPr>
        <b/>
        <sz val="7.80"/>
        <color rgb="FF000000"/>
        <rFont val="Arial"/>
        <family val="2"/>
      </rPr>
      <t xml:space="preserve">Caldeira de pé a gasóleo, para aquecimento e A.Q.S. instantânea, câmara de combustão aberta e tiragem natural, potência escalonável de 20 a 25 kW, caudal de A.Q.S. 14,3 l/min, dimensões 370x600x855 mm, vaso de expansão de 10 litros e saída traseira ou superior para gases queimados, termostato de ambiente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</si>
  <si>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</si>
  <si>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</si>
  <si>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</si>
  <si>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</si>
  <si>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</si>
  <si>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</si>
  <si>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mt38cqj010a</t>
  </si>
  <si>
    <t xml:space="preserve">Ud</t>
  </si>
  <si>
    <t xml:space="preserve">Caldeira de pé a gasóleo, para aquecimento e A.Q.S. instantânea, câmara de combustão aberta e tiragem natural, potência escalonável de 20 a 25 kW, caudal de A.Q.S. 14,3 l/min, dimensões 370x600x855 mm, vaso de expansão de 10 litros e saída traseira ou superior para gases queimados, acendimento electrónico e segurança do queimador por fotocélula, sem chama piloto, equipamento formado por: corpo de caldeira de chapa de aço especial anticorrosão, painel de controlo e comando, queimador com pré-aquecedor, bomba de circulação com três velocidades, válvula de segurança.</t>
  </si>
  <si>
    <t xml:space="preserve">mt38scj010a</t>
  </si>
  <si>
    <t xml:space="preserve">Ud</t>
  </si>
  <si>
    <t xml:space="preserve">Termostato de ambiente.</t>
  </si>
  <si>
    <t xml:space="preserve">mt35tpt010ae</t>
  </si>
  <si>
    <t xml:space="preserve">m</t>
  </si>
  <si>
    <t xml:space="preserve">Tubo rígido de PVC VD-M de 16 mm de diâmetro exterior e 1,3 mm de espessura. Resistência à compressão 750 N, resistência ao impacto 2 joules, temperatura de trabalho -5°C até 60°C, classificação 3321, segundo NP EN 61386-1 e NP EN 61386-21, com o preço incrementado em 20% relativamente a acessórios e peças especiais.</t>
  </si>
  <si>
    <t xml:space="preserve">mt35cep010aa</t>
  </si>
  <si>
    <t xml:space="preserve">m</t>
  </si>
  <si>
    <t xml:space="preserve">Cabo unipolar H07V-U, não propagador da chama, com condutor unifilar de cobre classe 1 de 1,5 mm² de secção, com isolamento de PVC, sendo a sua tensão atribuída de 450/750 V. Segundo NP 2356-3.</t>
  </si>
  <si>
    <t xml:space="preserve">mt38www012</t>
  </si>
  <si>
    <t xml:space="preserve">Ud</t>
  </si>
  <si>
    <t xml:space="preserve">Material auxiliar para instalações de aquecimento e A.Q.S.</t>
  </si>
  <si>
    <t xml:space="preserve">mo002</t>
  </si>
  <si>
    <t xml:space="preserve">h</t>
  </si>
  <si>
    <t xml:space="preserve">Oficial de 1ª instalador de aquecimento.</t>
  </si>
  <si>
    <t xml:space="preserve">mo094</t>
  </si>
  <si>
    <t xml:space="preserve">h</t>
  </si>
  <si>
    <t xml:space="preserve">Ajudante de instalador de aquecimento.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</si>
  <si>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</si>
  <si>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</si>
  <si>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</si>
  <si>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</si>
  <si>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107.565,80MT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</si>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</sst>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84" customWidth="1"/>
    <col min="2" max="2" width="3.79" customWidth="1"/>
    <col min="3" max="3" width="5.10" customWidth="1"/>
    <col min="4" max="4" width="21.57" customWidth="1"/>
    <col min="5" max="5" width="30.02" customWidth="1"/>
    <col min="6" max="6" width="13.26" customWidth="1"/>
    <col min="7" max="7" width="1.75" customWidth="1"/>
    <col min="8" max="8" width="5.39" customWidth="1"/>
    <col min="9" max="9" width="9.47" customWidth="1"/>
    <col min="10" max="10" width="3.64" customWidth="1"/>
    <col min="11" max="11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79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90996.050000</v>
      </c>
      <c r="J8" s="16"/>
      <c r="K8" s="16">
        <f ca="1">ROUND(INDIRECT(ADDRESS(ROW()+(0), COLUMN()+(-4), 1))*INDIRECT(ADDRESS(ROW()+(0), COLUMN()+(-2), 1)), 2)</f>
        <v>90996.050000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1082.120000</v>
      </c>
      <c r="J9" s="20"/>
      <c r="K9" s="20">
        <f ca="1">ROUND(INDIRECT(ADDRESS(ROW()+(0), COLUMN()+(-4), 1))*INDIRECT(ADDRESS(ROW()+(0), COLUMN()+(-2), 1)), 2)</f>
        <v>1082.120000</v>
      </c>
    </row>
    <row r="10" spans="1:11" ht="50.4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10.000000</v>
      </c>
      <c r="H10" s="19"/>
      <c r="I10" s="20">
        <v>15.930000</v>
      </c>
      <c r="J10" s="20"/>
      <c r="K10" s="20">
        <f ca="1">ROUND(INDIRECT(ADDRESS(ROW()+(0), COLUMN()+(-4), 1))*INDIRECT(ADDRESS(ROW()+(0), COLUMN()+(-2), 1)), 2)</f>
        <v>159.300000</v>
      </c>
    </row>
    <row r="11" spans="1:11" ht="31.2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30.000000</v>
      </c>
      <c r="H11" s="19"/>
      <c r="I11" s="20">
        <v>3.550000</v>
      </c>
      <c r="J11" s="20"/>
      <c r="K11" s="20">
        <f ca="1">ROUND(INDIRECT(ADDRESS(ROW()+(0), COLUMN()+(-4), 1))*INDIRECT(ADDRESS(ROW()+(0), COLUMN()+(-2), 1)), 2)</f>
        <v>106.500000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1.000000</v>
      </c>
      <c r="H12" s="19"/>
      <c r="I12" s="20">
        <v>106.490000</v>
      </c>
      <c r="J12" s="20"/>
      <c r="K12" s="20">
        <f ca="1">ROUND(INDIRECT(ADDRESS(ROW()+(0), COLUMN()+(-4), 1))*INDIRECT(ADDRESS(ROW()+(0), COLUMN()+(-2), 1)), 2)</f>
        <v>106.490000</v>
      </c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5.731000</v>
      </c>
      <c r="H13" s="19"/>
      <c r="I13" s="20">
        <v>66.790000</v>
      </c>
      <c r="J13" s="20"/>
      <c r="K13" s="20">
        <f ca="1">ROUND(INDIRECT(ADDRESS(ROW()+(0), COLUMN()+(-4), 1))*INDIRECT(ADDRESS(ROW()+(0), COLUMN()+(-2), 1)), 2)</f>
        <v>382.770000</v>
      </c>
    </row>
    <row r="14" spans="1:11" ht="12.00" thickBot="1" customHeight="1">
      <c r="A14" s="17" t="s">
        <v>29</v>
      </c>
      <c r="B14" s="21" t="s">
        <v>30</v>
      </c>
      <c r="C14" s="22" t="s">
        <v>31</v>
      </c>
      <c r="D14" s="22"/>
      <c r="E14" s="22"/>
      <c r="F14" s="22"/>
      <c r="G14" s="23">
        <v>5.731000</v>
      </c>
      <c r="H14" s="23"/>
      <c r="I14" s="24">
        <v>42.600000</v>
      </c>
      <c r="J14" s="24"/>
      <c r="K14" s="24">
        <f ca="1">ROUND(INDIRECT(ADDRESS(ROW()+(0), COLUMN()+(-4), 1))*INDIRECT(ADDRESS(ROW()+(0), COLUMN()+(-2), 1)), 2)</f>
        <v>244.140000</v>
      </c>
    </row>
    <row r="15" spans="1:11" ht="12.00" thickBot="1" customHeight="1">
      <c r="A15" s="17"/>
      <c r="B15" s="12" t="s">
        <v>32</v>
      </c>
      <c r="C15" s="10" t="s">
        <v>33</v>
      </c>
      <c r="D15" s="10"/>
      <c r="E15" s="10"/>
      <c r="F15" s="10"/>
      <c r="G15" s="14">
        <v>2.000000</v>
      </c>
      <c r="H15" s="14"/>
      <c r="I15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93077.370000</v>
      </c>
      <c r="J15" s="16"/>
      <c r="K15" s="16">
        <f ca="1">ROUND(INDIRECT(ADDRESS(ROW()+(0), COLUMN()+(-4), 1))*INDIRECT(ADDRESS(ROW()+(0), COLUMN()+(-2), 1))/100, 2)</f>
        <v>1861.550000</v>
      </c>
    </row>
    <row r="16" spans="1:11" ht="12.00" thickBot="1" customHeight="1">
      <c r="A16" s="22"/>
      <c r="B16" s="21" t="s">
        <v>34</v>
      </c>
      <c r="C16" s="22" t="s">
        <v>35</v>
      </c>
      <c r="D16" s="22"/>
      <c r="E16" s="22"/>
      <c r="F16" s="22"/>
      <c r="G16" s="23">
        <v>3.000000</v>
      </c>
      <c r="H16" s="23"/>
      <c r="I16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94938.920000</v>
      </c>
      <c r="J16" s="24"/>
      <c r="K16" s="24">
        <f ca="1">ROUND(INDIRECT(ADDRESS(ROW()+(0), COLUMN()+(-4), 1))*INDIRECT(ADDRESS(ROW()+(0), COLUMN()+(-2), 1))/100, 2)</f>
        <v>2848.170000</v>
      </c>
    </row>
    <row r="17" spans="1:11" ht="12.00" thickBot="1" customHeight="1">
      <c r="A17" s="6" t="s">
        <v>36</v>
      </c>
      <c r="B17" s="7"/>
      <c r="C17" s="7"/>
      <c r="D17" s="7"/>
      <c r="E17" s="7"/>
      <c r="F17" s="7"/>
      <c r="G17" s="25"/>
      <c r="H17" s="25"/>
      <c r="I17" s="6" t="s">
        <v>37</v>
      </c>
      <c r="J17" s="6"/>
      <c r="K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97787.090000</v>
      </c>
    </row>
  </sheetData>
  <mergeCells count="39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A17:F17"/>
    <mergeCell ref="G17:H17"/>
    <mergeCell ref="I17:J17"/>
  </mergeCells>
  <pageMargins left="0.620079" right="0.472441" top="0.472441" bottom="0.472441" header="0.0" footer="0.0"/>
  <pageSetup paperSize="9" orientation="portrait"/>
  <rowBreaks count="0" manualBreakCount="0">
    </rowBreaks>
</worksheet>
</file>