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<sst xmlns="http://schemas.openxmlformats.org/spreadsheetml/2006/main" count="51" uniqueCount="51">
  <si>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</si>
  <si>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ICC125</t>
  </si>
  <si>
    <t xml:space="preserve">Ud</t>
  </si>
  <si>
    <t xml:space="preserve">Caldeira a gasóleo, colectiva, de baixa temperatura, de pé, de ferro fundido.</t>
  </si>
  <si>
    <r>
      <rPr>
        <sz val="8.25"/>
        <color rgb="FF000000"/>
        <rFont val="Arial"/>
        <family val="2"/>
      </rPr>
  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exterior, de um circuito de aquecimento, do circuito de A.Q.S. e do circuito de recirculação de A.Q.S., com sonda de temperatura exterior. Inclusive válvula de segurança, purgadores, pirostato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</si>
  <si>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</si>
  <si>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</si>
  <si>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</si>
  <si>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</si>
  <si>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</si>
  <si>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</si>
  <si>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mt38cbu045ab</t>
  </si>
  <si>
    <t xml:space="preserve">Ud</t>
  </si>
  <si>
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exterior, de um circuito de aquecimento, do circuito de A.Q.S. e do circuito de recirculação de A.Q.S., com sonda de temperatura exterior.</t>
  </si>
  <si>
    <t xml:space="preserve">mt38ccg100a</t>
  </si>
  <si>
    <t xml:space="preserve">Ud</t>
  </si>
  <si>
    <t xml:space="preserve">Queimador pressurizado modulante para gasóleo, de potência máxima 120 kW, com acendimento electrónico.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</si>
  <si>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</si>
  <si>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</si>
  <si>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</si>
  <si>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</si>
  <si>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</si>
  <si>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</si>
  <si>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</si>
  <si>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</si>
  <si>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</si>
  <si>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</si>
  <si>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</si>
  <si>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</si>
  <si>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</si>
  <si>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</si>
  <si>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</si>
  <si>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mt38ccg011a</t>
  </si>
  <si>
    <t xml:space="preserve">Ud</t>
  </si>
  <si>
    <t xml:space="preserve">Arranque do queimador para gasóleo.</t>
  </si>
  <si>
    <t xml:space="preserve">mt38www010</t>
  </si>
  <si>
    <t xml:space="preserve">Ud</t>
  </si>
  <si>
    <t xml:space="preserve">Material auxiliar para instalações de aquecimento.</t>
  </si>
  <si>
    <t xml:space="preserve">mt37www010</t>
  </si>
  <si>
    <t xml:space="preserve">Ud</t>
  </si>
  <si>
    <t xml:space="preserve">Material auxiliar para instalações de abastecimento de 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</si>
  <si>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</si>
  <si>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</si>
  <si>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</si>
  <si>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</si>
  <si>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</si>
  <si>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</si>
  <si>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</si>
  <si>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</si>
  <si>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473.979,87MT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</si>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</sst>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327813</v>
      </c>
      <c r="G9" s="13">
        <f ca="1">ROUND(INDIRECT(ADDRESS(ROW()+(0), COLUMN()+(-2), 1))*INDIRECT(ADDRESS(ROW()+(0), COLUMN()+(-1), 1)), 2)</f>
        <v>327813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75064.9</v>
      </c>
      <c r="G10" s="17">
        <f ca="1">ROUND(INDIRECT(ADDRESS(ROW()+(0), COLUMN()+(-2), 1))*INDIRECT(ADDRESS(ROW()+(0), COLUMN()+(-1), 1)), 2)</f>
        <v>75064.9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420.29</v>
      </c>
      <c r="G11" s="17">
        <f ca="1">ROUND(INDIRECT(ADDRESS(ROW()+(0), COLUMN()+(-2), 1))*INDIRECT(ADDRESS(ROW()+(0), COLUMN()+(-1), 1)), 2)</f>
        <v>420.29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831.35</v>
      </c>
      <c r="G12" s="17">
        <f ca="1">ROUND(INDIRECT(ADDRESS(ROW()+(0), COLUMN()+(-2), 1))*INDIRECT(ADDRESS(ROW()+(0), COLUMN()+(-1), 1)), 2)</f>
        <v>1662.7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1425.28</v>
      </c>
      <c r="G13" s="17">
        <f ca="1">ROUND(INDIRECT(ADDRESS(ROW()+(0), COLUMN()+(-2), 1))*INDIRECT(ADDRESS(ROW()+(0), COLUMN()+(-1), 1)), 2)</f>
        <v>1425.28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10</v>
      </c>
      <c r="F14" s="17">
        <v>29.65</v>
      </c>
      <c r="G14" s="17">
        <f ca="1">ROUND(INDIRECT(ADDRESS(ROW()+(0), COLUMN()+(-2), 1))*INDIRECT(ADDRESS(ROW()+(0), COLUMN()+(-1), 1)), 2)</f>
        <v>296.5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20</v>
      </c>
      <c r="F15" s="17">
        <v>7.5</v>
      </c>
      <c r="G15" s="17">
        <f ca="1">ROUND(INDIRECT(ADDRESS(ROW()+(0), COLUMN()+(-2), 1))*INDIRECT(ADDRESS(ROW()+(0), COLUMN()+(-1), 1)), 2)</f>
        <v>150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14252.8</v>
      </c>
      <c r="G16" s="17">
        <f ca="1">ROUND(INDIRECT(ADDRESS(ROW()+(0), COLUMN()+(-2), 1))*INDIRECT(ADDRESS(ROW()+(0), COLUMN()+(-1), 1)), 2)</f>
        <v>14252.8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159.63</v>
      </c>
      <c r="G17" s="17">
        <f ca="1">ROUND(INDIRECT(ADDRESS(ROW()+(0), COLUMN()+(-2), 1))*INDIRECT(ADDRESS(ROW()+(0), COLUMN()+(-1), 1)), 2)</f>
        <v>159.63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133.02</v>
      </c>
      <c r="G18" s="17">
        <f ca="1">ROUND(INDIRECT(ADDRESS(ROW()+(0), COLUMN()+(-2), 1))*INDIRECT(ADDRESS(ROW()+(0), COLUMN()+(-1), 1)), 2)</f>
        <v>133.02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4.515</v>
      </c>
      <c r="F19" s="17">
        <v>136.52</v>
      </c>
      <c r="G19" s="17">
        <f ca="1">ROUND(INDIRECT(ADDRESS(ROW()+(0), COLUMN()+(-2), 1))*INDIRECT(ADDRESS(ROW()+(0), COLUMN()+(-1), 1)), 2)</f>
        <v>616.39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4.515</v>
      </c>
      <c r="F20" s="21">
        <v>99.12</v>
      </c>
      <c r="G20" s="21">
        <f ca="1">ROUND(INDIRECT(ADDRESS(ROW()+(0), COLUMN()+(-2), 1))*INDIRECT(ADDRESS(ROW()+(0), COLUMN()+(-1), 1)), 2)</f>
        <v>447.53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422442</v>
      </c>
      <c r="G21" s="24">
        <f ca="1">ROUND(INDIRECT(ADDRESS(ROW()+(0), COLUMN()+(-2), 1))*INDIRECT(ADDRESS(ROW()+(0), COLUMN()+(-1), 1))/100, 2)</f>
        <v>8448.84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430891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