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<sst xmlns="http://schemas.openxmlformats.org/spreadsheetml/2006/main" count="69" uniqueCount="69">
  <si>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</si>
  <si>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ICC129</t>
  </si>
  <si>
    <t xml:space="preserve">Ud</t>
  </si>
  <si>
    <t xml:space="preserve">Conjunto de caldeiras a gasóleo, de baixa temperatura,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</si>
  <si>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e a segunda uma 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módulo estratégico para a administração até um máximo de 4 caldeiras em cascata. Inclusive válvulas de corte, filtro de gasóleo, contador de gasóleo, válvula de segurança, purgadores, e descarga para sumidouro para o esvaziamento da caldeira e a drenagem da válvula de segurança, sem incluir a conduta para evacuação dos produtos da combustão.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</si>
  <si>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</si>
  <si>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</si>
  <si>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</si>
  <si>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</si>
  <si>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</si>
  <si>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</si>
  <si>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</si>
  <si>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</si>
  <si>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</si>
  <si>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mt38cbu071ab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</si>
  <si>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</si>
  <si>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de tipo escravo em instalações com várias caldeiras, construção compacta.</t>
  </si>
  <si>
    <t xml:space="preserve">mt38ccg100a</t>
  </si>
  <si>
    <t xml:space="preserve">Ud</t>
  </si>
  <si>
    <t xml:space="preserve">Queimador pressurizado modulante para gasóleo, de potência máxima 120 kW, com acendimento electrónico.</t>
  </si>
  <si>
    <t xml:space="preserve">mt38cbu702a</t>
  </si>
  <si>
    <t xml:space="preserve">Ud</t>
  </si>
  <si>
    <t xml:space="preserve">Módulo estratégico para a administração até um máximo de 4 caldeiras em cascata.</t>
  </si>
  <si>
    <t xml:space="preserve">mt37sve010a</t>
  </si>
  <si>
    <t xml:space="preserve">Ud</t>
  </si>
  <si>
    <t xml:space="preserve">Válvula de esfera de latão niquelado para enroscar de 3/8".</t>
  </si>
  <si>
    <t xml:space="preserve">mt38sss210a</t>
  </si>
  <si>
    <t xml:space="preserve">Ud</t>
  </si>
  <si>
    <t xml:space="preserve">Filtro de gasóleo retentor de resíduos de alumínio, com peneiro de aço inoxidável com perfurações de 0,1 mm de diâmetro, com rosca de 3/8".</t>
  </si>
  <si>
    <t xml:space="preserve">mt38sss200b</t>
  </si>
  <si>
    <t xml:space="preserve">Ud</t>
  </si>
  <si>
    <t xml:space="preserve">Contador de gasóleo, para enroscar, de 3/8" de diâmetro nominal, caudal máximo de 200 l/h e temperatura máxima do líquido conduzido 60°C, inclusive racores de ligação.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</si>
  <si>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</si>
  <si>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</si>
  <si>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</si>
  <si>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</si>
  <si>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</si>
  <si>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</si>
  <si>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</si>
  <si>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</si>
  <si>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</si>
  <si>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</si>
  <si>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</si>
  <si>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</si>
  <si>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</si>
  <si>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</si>
  <si>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</si>
  <si>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</si>
  <si>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</si>
  <si>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</si>
  <si>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mt38ccg011a</t>
  </si>
  <si>
    <t xml:space="preserve">Ud</t>
  </si>
  <si>
    <t xml:space="preserve">Arranque do queimador para gasóleo.</t>
  </si>
  <si>
    <t xml:space="preserve">mt38www010</t>
  </si>
  <si>
    <t xml:space="preserve">Ud</t>
  </si>
  <si>
    <t xml:space="preserve">Material auxiliar para instalações de aquecimento.</t>
  </si>
  <si>
    <t xml:space="preserve">mt37www010</t>
  </si>
  <si>
    <t xml:space="preserve">Ud</t>
  </si>
  <si>
    <t xml:space="preserve">Material auxiliar para instalações de abastecimento de água.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</si>
  <si>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</si>
  <si>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</si>
  <si>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</si>
  <si>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</si>
  <si>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</si>
  <si>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</si>
  <si>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</si>
  <si>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</si>
  <si>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1.331.142,80MT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</si>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</sst>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484544</v>
      </c>
      <c r="G9" s="13">
        <f ca="1">ROUND(INDIRECT(ADDRESS(ROW()+(0), COLUMN()+(-2), 1))*INDIRECT(ADDRESS(ROW()+(0), COLUMN()+(-1), 1)), 2)</f>
        <v>484544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467916</v>
      </c>
      <c r="G10" s="17">
        <f ca="1">ROUND(INDIRECT(ADDRESS(ROW()+(0), COLUMN()+(-2), 1))*INDIRECT(ADDRESS(ROW()+(0), COLUMN()+(-1), 1)), 2)</f>
        <v>467916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75064.9</v>
      </c>
      <c r="G11" s="17">
        <f ca="1">ROUND(INDIRECT(ADDRESS(ROW()+(0), COLUMN()+(-2), 1))*INDIRECT(ADDRESS(ROW()+(0), COLUMN()+(-1), 1)), 2)</f>
        <v>150130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24365.2</v>
      </c>
      <c r="G12" s="17">
        <f ca="1">ROUND(INDIRECT(ADDRESS(ROW()+(0), COLUMN()+(-2), 1))*INDIRECT(ADDRESS(ROW()+(0), COLUMN()+(-1), 1)), 2)</f>
        <v>24365.2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</v>
      </c>
      <c r="F13" s="17">
        <v>396.32</v>
      </c>
      <c r="G13" s="17">
        <f ca="1">ROUND(INDIRECT(ADDRESS(ROW()+(0), COLUMN()+(-2), 1))*INDIRECT(ADDRESS(ROW()+(0), COLUMN()+(-1), 1)), 2)</f>
        <v>792.64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473.19</v>
      </c>
      <c r="G14" s="17">
        <f ca="1">ROUND(INDIRECT(ADDRESS(ROW()+(0), COLUMN()+(-2), 1))*INDIRECT(ADDRESS(ROW()+(0), COLUMN()+(-1), 1)), 2)</f>
        <v>473.19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31876.9</v>
      </c>
      <c r="G15" s="17">
        <f ca="1">ROUND(INDIRECT(ADDRESS(ROW()+(0), COLUMN()+(-2), 1))*INDIRECT(ADDRESS(ROW()+(0), COLUMN()+(-1), 1)), 2)</f>
        <v>31876.9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420.29</v>
      </c>
      <c r="G16" s="17">
        <f ca="1">ROUND(INDIRECT(ADDRESS(ROW()+(0), COLUMN()+(-2), 1))*INDIRECT(ADDRESS(ROW()+(0), COLUMN()+(-1), 1)), 2)</f>
        <v>420.29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831.35</v>
      </c>
      <c r="G17" s="17">
        <f ca="1">ROUND(INDIRECT(ADDRESS(ROW()+(0), COLUMN()+(-2), 1))*INDIRECT(ADDRESS(ROW()+(0), COLUMN()+(-1), 1)), 2)</f>
        <v>1662.7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6690.28</v>
      </c>
      <c r="G18" s="17">
        <f ca="1">ROUND(INDIRECT(ADDRESS(ROW()+(0), COLUMN()+(-2), 1))*INDIRECT(ADDRESS(ROW()+(0), COLUMN()+(-1), 1)), 2)</f>
        <v>6690.28</v>
      </c>
    </row>
    <row r="19" spans="1:7" ht="24.0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1425.28</v>
      </c>
      <c r="G19" s="17">
        <f ca="1">ROUND(INDIRECT(ADDRESS(ROW()+(0), COLUMN()+(-2), 1))*INDIRECT(ADDRESS(ROW()+(0), COLUMN()+(-1), 1)), 2)</f>
        <v>1425.28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10</v>
      </c>
      <c r="F20" s="17">
        <v>29.65</v>
      </c>
      <c r="G20" s="17">
        <f ca="1">ROUND(INDIRECT(ADDRESS(ROW()+(0), COLUMN()+(-2), 1))*INDIRECT(ADDRESS(ROW()+(0), COLUMN()+(-1), 1)), 2)</f>
        <v>296.5</v>
      </c>
    </row>
    <row r="21" spans="1:7" ht="34.50" thickBot="1" customHeight="1">
      <c r="A21" s="14" t="s">
        <v>47</v>
      </c>
      <c r="B21" s="14"/>
      <c r="C21" s="15" t="s">
        <v>48</v>
      </c>
      <c r="D21" s="14" t="s">
        <v>49</v>
      </c>
      <c r="E21" s="16">
        <v>20</v>
      </c>
      <c r="F21" s="17">
        <v>7.5</v>
      </c>
      <c r="G21" s="17">
        <f ca="1">ROUND(INDIRECT(ADDRESS(ROW()+(0), COLUMN()+(-2), 1))*INDIRECT(ADDRESS(ROW()+(0), COLUMN()+(-1), 1)), 2)</f>
        <v>150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14252.8</v>
      </c>
      <c r="G22" s="17">
        <f ca="1">ROUND(INDIRECT(ADDRESS(ROW()+(0), COLUMN()+(-2), 1))*INDIRECT(ADDRESS(ROW()+(0), COLUMN()+(-1), 1)), 2)</f>
        <v>14252.8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1</v>
      </c>
      <c r="F23" s="17">
        <v>159.63</v>
      </c>
      <c r="G23" s="17">
        <f ca="1">ROUND(INDIRECT(ADDRESS(ROW()+(0), COLUMN()+(-2), 1))*INDIRECT(ADDRESS(ROW()+(0), COLUMN()+(-1), 1)), 2)</f>
        <v>159.63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1</v>
      </c>
      <c r="F24" s="17">
        <v>133.02</v>
      </c>
      <c r="G24" s="17">
        <f ca="1">ROUND(INDIRECT(ADDRESS(ROW()+(0), COLUMN()+(-2), 1))*INDIRECT(ADDRESS(ROW()+(0), COLUMN()+(-1), 1)), 2)</f>
        <v>133.02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4.725</v>
      </c>
      <c r="F25" s="17">
        <v>136.52</v>
      </c>
      <c r="G25" s="17">
        <f ca="1">ROUND(INDIRECT(ADDRESS(ROW()+(0), COLUMN()+(-2), 1))*INDIRECT(ADDRESS(ROW()+(0), COLUMN()+(-1), 1)), 2)</f>
        <v>645.06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4.725</v>
      </c>
      <c r="F26" s="21">
        <v>99.12</v>
      </c>
      <c r="G26" s="21">
        <f ca="1">ROUND(INDIRECT(ADDRESS(ROW()+(0), COLUMN()+(-2), 1))*INDIRECT(ADDRESS(ROW()+(0), COLUMN()+(-1), 1)), 2)</f>
        <v>468.34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1.1864e+006</v>
      </c>
      <c r="G27" s="24">
        <f ca="1">ROUND(INDIRECT(ADDRESS(ROW()+(0), COLUMN()+(-2), 1))*INDIRECT(ADDRESS(ROW()+(0), COLUMN()+(-1), 1))/100, 2)</f>
        <v>23728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1.21013e+006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