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<sst xmlns="http://schemas.openxmlformats.org/spreadsheetml/2006/main" count="33" uniqueCount="33">
  <si>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</si>
  <si>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ICN023</t>
  </si>
  <si>
    <t xml:space="preserve">Ud</t>
  </si>
  <si>
    <t xml:space="preserve">Equipamento de ar condicionado com unidades interiores de solo, sistema ar-ar multi-split.</t>
  </si>
  <si>
    <r>
      <rPr>
        <sz val="8.25"/>
        <color rgb="FF000000"/>
        <rFont val="Arial"/>
        <family val="2"/>
      </rPr>
      <t xml:space="preserve">Equipamento de ar condicionado, sistema ar-ar split 2x1, para gás R-32, bomba de calor, alimentação monofásica (230V/50Hz), potência frigorífica nominal 9,5 kW (temperatura de bolbo seco de ar interior 27°C, temperatura de bolbo húmido de ar interior 19°C, temperatura de bolbo seco do ar exterior 35°C, temperatura de bolbo húmido do ar exterior 24°C), potência frigorífica mínima/máxima: 3/11,2 kW, consumo eléctrico nominal em arrefecimento 3,06 kW, SEER 5,16 (classe energética A), potência calorífica nominal 11,2 kW (temperatura de bolbo seco de ar interior 20°C, temperatura de bolbo seco do ar exterior 7°C, temperatura de bolbo húmido do ar exterior 6°C), potência calorífica mínima/máxima: 3/13 kW, consumo eléctrico nominal em aquecimento 3,19 kW, SCOP 3,92 (classe energética A), formado por duas unidades interiores de solo de tipo vertical, caudal de ar a velocidade alta/baixa: 820/600 m³/h, pressão sonora a velocidade alta/média/baixa: 46/42/38 dBA, potência sonora a velocidade alta/média/baixa: 60/56/52 dBA, dimensões 1750x600x210 mm, peso 44 kg, uma unidade exterior, com compressor tipo Twin Rotary, com tecnologia Inverter, caudal de ar 4080 m³/h, pressão sonora em arrefecimento 54 dBA, pressão sonora em aquecimento 57 dBA, dimensões 890x900x320 mm, peso 68 kg, diâmetro de ligação da tubagem de gás 5/8", diâmetro de ligação da tubagem do líquido 3/8", comprimento máximo de tubagem 50 m, diferença máxima de altura entre a unidade exterior e a unidade interior 30 m e um kit repartidor. Inclusive elementos anti-vibratórios e suportes de parede para apoio da unidade exterior.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</si>
  <si>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</si>
  <si>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</si>
  <si>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</si>
  <si>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</si>
  <si>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</si>
  <si>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</si>
  <si>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mt42tsb385ba</t>
  </si>
  <si>
    <t xml:space="preserve">Ud</t>
  </si>
  <si>
    <t xml:space="preserve">Equipamento de ar condicionado, sistema ar-ar split 2x1, para gás R-32, bomba de calor, alimentação monofásica (230V/50Hz), potência frigorífica nominal 9,5 kW (temperatura de bolbo seco de ar interior 27°C, temperatura de bolbo húmido de ar interior 19°C, temperatura de bolbo seco do ar exterior 35°C, temperatura de bolbo húmido do ar exterior 24°C), potência frigorífica mínima/máxima: 3/11,2 kW, consumo eléctrico nominal em arrefecimento 3,06 kW, SEER 5,16 (classe energética A), potência calorífica nominal 11,2 kW (temperatura de bolbo seco de ar interior 20°C, temperatura de bolbo seco do ar exterior 7°C, temperatura de bolbo húmido do ar exterior 6°C), potência calorífica mínima/máxima: 3/13 kW, consumo eléctrico nominal em aquecimento 3,19 kW, SCOP 3,92 (classe energética A), formado por duas unidades interiores de solo de tipo vertical, caudal de ar a velocidade alta/baixa: 820/600 m³/h, pressão sonora a velocidade alta/média/baixa: 46/42/38 dBA, potência sonora a velocidade alta/média/baixa: 60/56/52 dBA, dimensões 1750x600x210 mm, peso 44 kg, uma unidade exterior, com compressor tipo Twin Rotary, com tecnologia Inverter, caudal de ar 4080 m³/h, pressão sonora em arrefecimento 54 dBA, pressão sonora em aquecimento 57 dBA, dimensões 890x900x320 mm, peso 68 kg, diâmetro de ligação da tubagem de gás 5/8", diâmetro de ligação da tubagem do líquido 3/8", comprimento máximo de tubagem 50 m, diferença máxima de altura entre a unidade exterior e a unidade interior 30 m e um kit repartidor.</t>
  </si>
  <si>
    <t xml:space="preserve">mt42www085</t>
  </si>
  <si>
    <t xml:space="preserve">Ud</t>
  </si>
  <si>
    <t xml:space="preserve">Kit de suportes de parede, formado por conjunto de esquadras de 50x45 cm e quatro amortecedores de borracha, com as correspondentes buchas, parafusos, porcas e anilhas.</t>
  </si>
  <si>
    <t xml:space="preserve">mt42tsb900</t>
  </si>
  <si>
    <t xml:space="preserve">m</t>
  </si>
  <si>
    <t xml:space="preserve">Cabo bipolar, de 0,5 mm² de secção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</si>
  <si>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</si>
  <si>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</si>
  <si>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</si>
  <si>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</si>
  <si>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</si>
  <si>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</si>
  <si>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</si>
  <si>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</si>
  <si>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</si>
  <si>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</si>
  <si>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</si>
  <si>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166.494,55MT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</si>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</sst>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81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579646</v>
      </c>
      <c r="G9" s="13">
        <f ca="1">ROUND(INDIRECT(ADDRESS(ROW()+(0), COLUMN()+(-2), 1))*INDIRECT(ADDRESS(ROW()+(0), COLUMN()+(-1), 1)), 2)</f>
        <v>579646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1795.85</v>
      </c>
      <c r="G10" s="17">
        <f ca="1">ROUND(INDIRECT(ADDRESS(ROW()+(0), COLUMN()+(-2), 1))*INDIRECT(ADDRESS(ROW()+(0), COLUMN()+(-1), 1)), 2)</f>
        <v>1795.85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3</v>
      </c>
      <c r="F11" s="17">
        <v>76.02</v>
      </c>
      <c r="G11" s="17">
        <f ca="1">ROUND(INDIRECT(ADDRESS(ROW()+(0), COLUMN()+(-2), 1))*INDIRECT(ADDRESS(ROW()+(0), COLUMN()+(-1), 1)), 2)</f>
        <v>228.06</v>
      </c>
    </row>
    <row r="12" spans="1:7" ht="45.00" thickBot="1" customHeight="1">
      <c r="A12" s="14" t="s">
        <v>20</v>
      </c>
      <c r="B12" s="14"/>
      <c r="C12" s="15" t="s">
        <v>21</v>
      </c>
      <c r="D12" s="14" t="s">
        <v>22</v>
      </c>
      <c r="E12" s="16">
        <v>3</v>
      </c>
      <c r="F12" s="17">
        <v>168.75</v>
      </c>
      <c r="G12" s="17">
        <f ca="1">ROUND(INDIRECT(ADDRESS(ROW()+(0), COLUMN()+(-2), 1))*INDIRECT(ADDRESS(ROW()+(0), COLUMN()+(-1), 1)), 2)</f>
        <v>506.25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3.343</v>
      </c>
      <c r="F13" s="17">
        <v>136.52</v>
      </c>
      <c r="G13" s="17">
        <f ca="1">ROUND(INDIRECT(ADDRESS(ROW()+(0), COLUMN()+(-2), 1))*INDIRECT(ADDRESS(ROW()+(0), COLUMN()+(-1), 1)), 2)</f>
        <v>456.39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3.343</v>
      </c>
      <c r="F14" s="21">
        <v>99.12</v>
      </c>
      <c r="G14" s="21">
        <f ca="1">ROUND(INDIRECT(ADDRESS(ROW()+(0), COLUMN()+(-2), 1))*INDIRECT(ADDRESS(ROW()+(0), COLUMN()+(-1), 1)), 2)</f>
        <v>331.36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582964</v>
      </c>
      <c r="G15" s="24">
        <f ca="1">ROUND(INDIRECT(ADDRESS(ROW()+(0), COLUMN()+(-2), 1))*INDIRECT(ADDRESS(ROW()+(0), COLUMN()+(-1), 1))/100, 2)</f>
        <v>11659.3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594623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