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<sst xmlns="http://schemas.openxmlformats.org/spreadsheetml/2006/main" count="43" uniqueCount="43">
  <si>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</si>
  <si>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ICR021</t>
  </si>
  <si>
    <t xml:space="preserve">m²</t>
  </si>
  <si>
    <t xml:space="preserve">Conduta de lã mineral.</t>
  </si>
  <si>
    <r>
      <rPr>
        <sz val="8.25"/>
        <color rgb="FF000000"/>
        <rFont val="Arial"/>
        <family val="2"/>
      </rPr>
      <t xml:space="preserve">Conduta rectangular para a distribuição de ar climatizado formada por painel rígido de alta densidade de lã de vidro, segundo NP EN 14303, revestido pelas duas faces, a exterior com um complexo de alumínio à vista + malha de fibra de vidro + kraft e a interior com um véu de vidro, de 25 mm de espessura, resistência térmica 0,75 m²°C/W, condutibilidade térmica 0,032 W/(m°C). Incluindo curvas, derivações, embocaduras, suportes metálicos galvanizados, elementos de fixação, vedação de tramos e ligações com fita adesiva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</si>
  <si>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</si>
  <si>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</si>
  <si>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</si>
  <si>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</si>
  <si>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</si>
  <si>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</si>
  <si>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mt42con030a</t>
  </si>
  <si>
    <t xml:space="preserve">m²</t>
  </si>
  <si>
    <t xml:space="preserve">Painel rígido de alta densidade de lã de vidro, segundo NP EN 14303, revestido pelas duas faces, a exterior com um complexo de alumínio à vista + malha de fibra de vidro + kraft e a interior com um véu de vidro, de 25 mm de espessura, para a formação de condutas autoportantes para a distribuição de ar em climatização, resistência térmica 0,75 m²°C/W, condutibilidade térmica 0,032 W/(m°C), Euroclasse B-s1, d0 de reacção ao fogo segundo NP EN 13501-1.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</si>
  <si>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</si>
  <si>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</si>
  <si>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</si>
  <si>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mt42con025</t>
  </si>
  <si>
    <t xml:space="preserve">Ud</t>
  </si>
  <si>
    <t xml:space="preserve">Suporte metálico de aço galvanizado para fixação à laje de conduta rectangular de lã mineral para a distribuição de ar em climatização.</t>
  </si>
  <si>
    <t xml:space="preserve">mt42www011</t>
  </si>
  <si>
    <t xml:space="preserve">Ud</t>
  </si>
  <si>
    <t xml:space="preserve">Repercussão, por m², de material auxiliar para fixação e elaboração de condutas de ar em instalações de climatização.</t>
  </si>
  <si>
    <t xml:space="preserve">mo012</t>
  </si>
  <si>
    <t xml:space="preserve">h</t>
  </si>
  <si>
    <t xml:space="preserve">Oficial de 1ª montador de condutas de fibras minerais.</t>
  </si>
  <si>
    <t xml:space="preserve">mo083</t>
  </si>
  <si>
    <t xml:space="preserve">h</t>
  </si>
  <si>
    <t xml:space="preserve">Ajudante de montador de condutas de fibras minerais.</t>
  </si>
  <si>
    <t xml:space="preserve">%</t>
  </si>
  <si>
    <t xml:space="preserve">Custos directos complementares</t>
  </si>
  <si>
    <t xml:space="preserve">Custo de manutenção decenal: 477,71MT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</si>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</sst>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1381.28</v>
      </c>
      <c r="I9" s="13">
        <f ca="1">ROUND(INDIRECT(ADDRESS(ROW()+(0), COLUMN()+(-3), 1))*INDIRECT(ADDRESS(ROW()+(0), COLUMN()+(-1), 1)), 2)</f>
        <v>1588.47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18.05</v>
      </c>
      <c r="I10" s="17">
        <f ca="1">ROUND(INDIRECT(ADDRESS(ROW()+(0), COLUMN()+(-3), 1))*INDIRECT(ADDRESS(ROW()+(0), COLUMN()+(-1), 1)), 2)</f>
        <v>27.08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</v>
      </c>
      <c r="G11" s="16"/>
      <c r="H11" s="17">
        <v>404.78</v>
      </c>
      <c r="I11" s="17">
        <f ca="1">ROUND(INDIRECT(ADDRESS(ROW()+(0), COLUMN()+(-3), 1))*INDIRECT(ADDRESS(ROW()+(0), COLUMN()+(-1), 1)), 2)</f>
        <v>202.39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1263.76</v>
      </c>
      <c r="I12" s="17">
        <f ca="1">ROUND(INDIRECT(ADDRESS(ROW()+(0), COLUMN()+(-3), 1))*INDIRECT(ADDRESS(ROW()+(0), COLUMN()+(-1), 1)), 2)</f>
        <v>126.38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0.39</v>
      </c>
      <c r="G13" s="16"/>
      <c r="H13" s="17">
        <v>136.52</v>
      </c>
      <c r="I13" s="17">
        <f ca="1">ROUND(INDIRECT(ADDRESS(ROW()+(0), COLUMN()+(-3), 1))*INDIRECT(ADDRESS(ROW()+(0), COLUMN()+(-1), 1)), 2)</f>
        <v>53.24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0.39</v>
      </c>
      <c r="G14" s="20"/>
      <c r="H14" s="21">
        <v>99.31</v>
      </c>
      <c r="I14" s="21">
        <f ca="1">ROUND(INDIRECT(ADDRESS(ROW()+(0), COLUMN()+(-3), 1))*INDIRECT(ADDRESS(ROW()+(0), COLUMN()+(-1), 1)), 2)</f>
        <v>38.73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2036.29</v>
      </c>
      <c r="I15" s="24">
        <f ca="1">ROUND(INDIRECT(ADDRESS(ROW()+(0), COLUMN()+(-3), 1))*INDIRECT(ADDRESS(ROW()+(0), COLUMN()+(-1), 1))/100, 2)</f>
        <v>40.73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2077.02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1.11201e+006</v>
      </c>
      <c r="F20" s="31"/>
      <c r="G20" s="31">
        <v>1.11201e+006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