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<sst xmlns="http://schemas.openxmlformats.org/spreadsheetml/2006/main" count="24" uniqueCount="24">
  <si>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</si>
  <si>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ICR075</t>
  </si>
  <si>
    <t xml:space="preserve">Ud</t>
  </si>
  <si>
    <t xml:space="preserve">Comporta de sobrepressão.</t>
  </si>
  <si>
    <r>
      <rPr>
        <sz val="8.25"/>
        <color rgb="FF000000"/>
        <rFont val="Arial"/>
        <family val="2"/>
      </rPr>
      <t xml:space="preserve">Comporta de sobrepressão para extracção de ar e protecção contra a chuva e a entrada de folhas e pássaros nas instalações de ventilação, de 300x215 mm, aro de chapa perfilada de aço galvanizado, lâminas de chapa perfilada de alumínio, eixos das lâminas de latão, articulações de PVC, juntas das lâminas de espuma de poliéster. Inclusive acessórios de montagem e elementos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</si>
  <si>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</si>
  <si>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</si>
  <si>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</si>
  <si>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</si>
  <si>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</si>
  <si>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</si>
  <si>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mt42trx380aa1a</t>
  </si>
  <si>
    <t xml:space="preserve">Ud</t>
  </si>
  <si>
    <t xml:space="preserve">Comporta de sobrepressão para extracção de ar e protecção contra a chuva e a entrada de folhas e pássaros nas instalações de ventilação, de 300x215 mm, aro de chapa perfilada de aço galvanizado, lâminas de chapa perfilada de alumínio, eixos das lâminas de latão, articulações de PVC, juntas das lâminas de espuma de poliéster.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</si>
  <si>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</si>
  <si>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</si>
  <si>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</si>
  <si>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</si>
  <si>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</si>
  <si>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</si>
  <si>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</si>
  <si>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</si>
  <si>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1.775,80MT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</si>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</sst>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02"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10200</v>
      </c>
      <c r="H9" s="13">
        <f ca="1">ROUND(INDIRECT(ADDRESS(ROW()+(0), COLUMN()+(-2), 1))*INDIRECT(ADDRESS(ROW()+(0), COLUMN()+(-1), 1)), 2)</f>
        <v>10200</v>
      </c>
    </row>
    <row r="10" spans="1:8" ht="13.50" thickBot="1" customHeight="1">
      <c r="A10" s="14" t="s">
        <v>14</v>
      </c>
      <c r="B10" s="14"/>
      <c r="C10" s="14"/>
      <c r="D10" s="15" t="s">
        <v>15</v>
      </c>
      <c r="E10" s="14" t="s">
        <v>16</v>
      </c>
      <c r="F10" s="16">
        <v>0.174</v>
      </c>
      <c r="G10" s="17">
        <v>136.52</v>
      </c>
      <c r="H10" s="17">
        <f ca="1">ROUND(INDIRECT(ADDRESS(ROW()+(0), COLUMN()+(-2), 1))*INDIRECT(ADDRESS(ROW()+(0), COLUMN()+(-1), 1)), 2)</f>
        <v>23.75</v>
      </c>
    </row>
    <row r="11" spans="1:8" ht="13.50" thickBot="1" customHeight="1">
      <c r="A11" s="14" t="s">
        <v>17</v>
      </c>
      <c r="B11" s="14"/>
      <c r="C11" s="14"/>
      <c r="D11" s="18" t="s">
        <v>18</v>
      </c>
      <c r="E11" s="19" t="s">
        <v>19</v>
      </c>
      <c r="F11" s="20">
        <v>0.174</v>
      </c>
      <c r="G11" s="21">
        <v>99.12</v>
      </c>
      <c r="H11" s="21">
        <f ca="1">ROUND(INDIRECT(ADDRESS(ROW()+(0), COLUMN()+(-2), 1))*INDIRECT(ADDRESS(ROW()+(0), COLUMN()+(-1), 1)), 2)</f>
        <v>17.25</v>
      </c>
    </row>
    <row r="12" spans="1:8" ht="13.50" thickBot="1" customHeight="1">
      <c r="A12" s="19"/>
      <c r="B12" s="19"/>
      <c r="C12" s="19"/>
      <c r="D12" s="22" t="s">
        <v>20</v>
      </c>
      <c r="E12" s="5" t="s">
        <v>21</v>
      </c>
      <c r="F12" s="23">
        <v>2</v>
      </c>
      <c r="G12" s="24">
        <f ca="1">ROUND(SUM(INDIRECT(ADDRESS(ROW()+(-1), COLUMN()+(1), 1)),INDIRECT(ADDRESS(ROW()+(-2), COLUMN()+(1), 1)),INDIRECT(ADDRESS(ROW()+(-3), COLUMN()+(1), 1))), 2)</f>
        <v>10241</v>
      </c>
      <c r="H12" s="24">
        <f ca="1">ROUND(INDIRECT(ADDRESS(ROW()+(0), COLUMN()+(-2), 1))*INDIRECT(ADDRESS(ROW()+(0), COLUMN()+(-1), 1))/100, 2)</f>
        <v>204.82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10445.9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