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<sst xmlns="http://schemas.openxmlformats.org/spreadsheetml/2006/main" count="33" uniqueCount="33">
  <si>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</si>
  <si>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ICV030</t>
  </si>
  <si>
    <t xml:space="preserve">Ud</t>
  </si>
  <si>
    <t xml:space="preserve">Unidade ar-água bomba de calor não reversível, para instalação no exterior.</t>
  </si>
  <si>
    <r>
      <rPr>
        <sz val="8.25"/>
        <color rgb="FF000000"/>
        <rFont val="Arial"/>
        <family val="2"/>
      </rPr>
      <t xml:space="preserve">Bomba de calor não reversível, ar-água, potência calorífica nominal de 19,2 kW (temperatura húmida de entrada do ar: 2°C; temperatura de saída da água: 35°C), COP = 3,3, refrigerante R-407C, limites operativos em modo de aquecimento: entrada de ar entre -20°C e 40°C, saída de água entre 15°C e 60°C, carcaça de aço galvanizado e esmaltado no forno, dimensões 1860x2040x1485 mm, para instalação no exterior. Inclusive elementos anti-vibratórios de pavimento.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</si>
  <si>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</si>
  <si>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</si>
  <si>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</si>
  <si>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</si>
  <si>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</si>
  <si>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</si>
  <si>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mt42sti030a</t>
  </si>
  <si>
    <t xml:space="preserve">Ud</t>
  </si>
  <si>
    <t xml:space="preserve">Bomba de calor não reversível, ar-água, potência calorífica nominal de 19,2 kW (temperatura húmida de entrada do ar: 2°C; temperatura de saída da água: 35°C), COP = 3,3, refrigerante R-407C, limites operativos em modo de aquecimento: entrada de ar entre -20°C e 40°C, saída de água entre 15°C e 60°C, carcaça de aço galvanizado e esmaltado no forno, dimensões 1860x2040x1485 mm.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</si>
  <si>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</si>
  <si>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</si>
  <si>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</si>
  <si>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mt37sve010d</t>
  </si>
  <si>
    <t xml:space="preserve">Ud</t>
  </si>
  <si>
    <t xml:space="preserve">Válvula de esfera de latão niquelado para enroscar de 1".</t>
  </si>
  <si>
    <t xml:space="preserve">mt42www080</t>
  </si>
  <si>
    <t xml:space="preserve">Ud</t>
  </si>
  <si>
    <t xml:space="preserve">Kit de amortecedores anti-vibração de pavimento, formado por quatro amortecedores de borracha, com os correspondentes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</si>
  <si>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</si>
  <si>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</si>
  <si>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</si>
  <si>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</si>
  <si>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</si>
  <si>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</si>
  <si>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</si>
  <si>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</si>
  <si>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1.383.549,75MT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</si>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</sst>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2.10737e+006</v>
      </c>
      <c r="H9" s="13">
        <f ca="1">ROUND(INDIRECT(ADDRESS(ROW()+(0), COLUMN()+(-2), 1))*INDIRECT(ADDRESS(ROW()+(0), COLUMN()+(-1), 1)), 2)</f>
        <v>2.10737e+006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3585.27</v>
      </c>
      <c r="H10" s="17">
        <f ca="1">ROUND(INDIRECT(ADDRESS(ROW()+(0), COLUMN()+(-2), 1))*INDIRECT(ADDRESS(ROW()+(0), COLUMN()+(-1), 1)), 2)</f>
        <v>7170.54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1172.34</v>
      </c>
      <c r="H11" s="17">
        <f ca="1">ROUND(INDIRECT(ADDRESS(ROW()+(0), COLUMN()+(-2), 1))*INDIRECT(ADDRESS(ROW()+(0), COLUMN()+(-1), 1)), 2)</f>
        <v>2344.68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771.65</v>
      </c>
      <c r="H12" s="17">
        <f ca="1">ROUND(INDIRECT(ADDRESS(ROW()+(0), COLUMN()+(-2), 1))*INDIRECT(ADDRESS(ROW()+(0), COLUMN()+(-1), 1)), 2)</f>
        <v>771.65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7.355</v>
      </c>
      <c r="G13" s="17">
        <v>138.06</v>
      </c>
      <c r="H13" s="17">
        <f ca="1">ROUND(INDIRECT(ADDRESS(ROW()+(0), COLUMN()+(-2), 1))*INDIRECT(ADDRESS(ROW()+(0), COLUMN()+(-1), 1)), 2)</f>
        <v>1015.43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7.355</v>
      </c>
      <c r="G14" s="21">
        <v>100.25</v>
      </c>
      <c r="H14" s="21">
        <f ca="1">ROUND(INDIRECT(ADDRESS(ROW()+(0), COLUMN()+(-2), 1))*INDIRECT(ADDRESS(ROW()+(0), COLUMN()+(-1), 1)), 2)</f>
        <v>737.34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2.11941e+006</v>
      </c>
      <c r="H15" s="24">
        <f ca="1">ROUND(INDIRECT(ADDRESS(ROW()+(0), COLUMN()+(-2), 1))*INDIRECT(ADDRESS(ROW()+(0), COLUMN()+(-1), 1))/100, 2)</f>
        <v>42388.2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2.1618e+006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