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<sst xmlns="http://schemas.openxmlformats.org/spreadsheetml/2006/main" count="33" uniqueCount="33">
  <si>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</si>
  <si>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ICV200</t>
  </si>
  <si>
    <t xml:space="preserve">Ud</t>
  </si>
  <si>
    <t xml:space="preserve">Unidade água-água, bomba de calor geotérmica, para aquecimento.</t>
  </si>
  <si>
    <r>
      <rPr>
        <sz val="8.25"/>
        <color rgb="FF000000"/>
        <rFont val="Arial"/>
        <family val="2"/>
      </rPr>
  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</si>
  <si>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</si>
  <si>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</si>
  <si>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</si>
  <si>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</si>
  <si>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</si>
  <si>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</si>
  <si>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mt42bcg005a</t>
  </si>
  <si>
    <t xml:space="preserve">Ud</t>
  </si>
  <si>
    <t xml:space="preserve">Bomba de calor, água-água, geotérmica, alimentação monofásica a 230 V, potência calorífica nominal 6,9 kW (temperatura de entrada da água ao condensador 30°C, temperatura de saída da água do condensador 35°C, temperatura de entrada da água o evaporador 10°C, temperatura de saída da água do evaporador 7°C) (COP 4,9), potência sonora 46 dBA, dimensões 1200x690x600 mm, peso 139 kg, para gás R-407C, com bombas de circulação para os circuitos primário e secundário, compressor de tipo scroll, controlo de equilíbrio energético com sonda exterior, ecrã de informação gráfica, resistência eléctrica seleccionável para 2, 4 ou 6 kW, permutador de placas de aço inoxidável, pressostato diferencial de caudal, filtro, manómetros, válvula de segurança e purgador automático de ar.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</si>
  <si>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</si>
  <si>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</si>
  <si>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</si>
  <si>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mt42www050</t>
  </si>
  <si>
    <t xml:space="preserve">Ud</t>
  </si>
  <si>
    <t xml:space="preserve">Termómetro bimetálico, diâmetro de esfera de 100 mm, com tomada vertical, com bainha de 1/2", escala de temperatura de 0 a 120°C.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</si>
  <si>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</si>
  <si>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</si>
  <si>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</si>
  <si>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</si>
  <si>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</si>
  <si>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</si>
  <si>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</si>
  <si>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</si>
  <si>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</si>
  <si>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</si>
  <si>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</si>
  <si>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418.284,63MT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</si>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</sst>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608121</v>
      </c>
      <c r="H9" s="13">
        <f ca="1">ROUND(INDIRECT(ADDRESS(ROW()+(0), COLUMN()+(-2), 1))*INDIRECT(ADDRESS(ROW()+(0), COLUMN()+(-1), 1)), 2)</f>
        <v>608121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3531.85</v>
      </c>
      <c r="H10" s="17">
        <f ca="1">ROUND(INDIRECT(ADDRESS(ROW()+(0), COLUMN()+(-2), 1))*INDIRECT(ADDRESS(ROW()+(0), COLUMN()+(-1), 1)), 2)</f>
        <v>14127.4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5197.54</v>
      </c>
      <c r="H11" s="17">
        <f ca="1">ROUND(INDIRECT(ADDRESS(ROW()+(0), COLUMN()+(-2), 1))*INDIRECT(ADDRESS(ROW()+(0), COLUMN()+(-1), 1)), 2)</f>
        <v>10395.1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1594.51</v>
      </c>
      <c r="H12" s="17">
        <f ca="1">ROUND(INDIRECT(ADDRESS(ROW()+(0), COLUMN()+(-2), 1))*INDIRECT(ADDRESS(ROW()+(0), COLUMN()+(-1), 1)), 2)</f>
        <v>6378.04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7.355</v>
      </c>
      <c r="G13" s="17">
        <v>136.52</v>
      </c>
      <c r="H13" s="17">
        <f ca="1">ROUND(INDIRECT(ADDRESS(ROW()+(0), COLUMN()+(-2), 1))*INDIRECT(ADDRESS(ROW()+(0), COLUMN()+(-1), 1)), 2)</f>
        <v>1004.1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7.355</v>
      </c>
      <c r="G14" s="21">
        <v>99.12</v>
      </c>
      <c r="H14" s="21">
        <f ca="1">ROUND(INDIRECT(ADDRESS(ROW()+(0), COLUMN()+(-2), 1))*INDIRECT(ADDRESS(ROW()+(0), COLUMN()+(-1), 1)), 2)</f>
        <v>729.03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640755</v>
      </c>
      <c r="H15" s="24">
        <f ca="1">ROUND(INDIRECT(ADDRESS(ROW()+(0), COLUMN()+(-2), 1))*INDIRECT(ADDRESS(ROW()+(0), COLUMN()+(-1), 1))/100, 2)</f>
        <v>12815.1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653570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