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<sst xmlns="http://schemas.openxmlformats.org/spreadsheetml/2006/main" count="38" uniqueCount="38">
  <si>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</si>
  <si>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IOT030</t>
  </si>
  <si>
    <t xml:space="preserve">Ud</t>
  </si>
  <si>
    <t xml:space="preserve">Sprinkler standard.</t>
  </si>
  <si>
    <r>
      <rPr>
        <sz val="8.25"/>
        <color rgb="FF000000"/>
        <rFont val="Arial"/>
        <family val="2"/>
      </rPr>
      <t xml:space="preserve">Sprinkler automático vertical, resposta normal com ampola fusível de vidro frágil de 5 mm de diâmetro e dissolução alcoólica de cor vermelho, ruptura a 68°C, de 1/2" DN 15 mm de diâmetro de rosca, constante de descarga K de 80 (métrico), pressão de trabalho 12 bar, acabamento lacado cor bronze. Inclusive acessórios e peças especiais para ligação à rede de distribuição de água.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</si>
  <si>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</si>
  <si>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</si>
  <si>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</si>
  <si>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</si>
  <si>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</si>
  <si>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</si>
  <si>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mt41roc010aa</t>
  </si>
  <si>
    <t xml:space="preserve">Ud</t>
  </si>
  <si>
    <t xml:space="preserve">Sprinkler automático vertical, resposta normal com ampola fusível de vidro frágil de 5 mm de diâmetro e dissolução alcoólica de cor vermelho, ruptura a 68°C, de 1/2" DN 15 mm de diâmetro de rosca, constante de descarga K de 80 (métrico), pressão de trabalho 12 bar, acabamento lacado cor bronze, segundo EN 12259-1.</t>
  </si>
  <si>
    <t xml:space="preserve">mt41roc500</t>
  </si>
  <si>
    <t xml:space="preserve">Ud</t>
  </si>
  <si>
    <t xml:space="preserve">Acessórios e peças especiais para ligação de sprinkler a rede de distribuição de água.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</si>
  <si>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</si>
  <si>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</si>
  <si>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</si>
  <si>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</si>
  <si>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</si>
  <si>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</si>
  <si>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</si>
  <si>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</si>
  <si>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363,23MT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</si>
  <si>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</si>
  <si>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</si>
  <si>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</si>
  <si>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</si>
  <si>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</si>
  <si>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12259-1:1999  +  A1:2001</t>
  </si>
  <si>
    <t xml:space="preserve">Sistemas  fixos  de  combate  a  incêndios  — Componentes  para  sistemas  sprinkler  e  de pulverização  de  água  —  Par te  1:  Sprinklers</t>
  </si>
  <si>
    <t xml:space="preserve">EN  12259-1:1999  +  A1:2001/A2:2004</t>
  </si>
  <si>
    <t xml:space="preserve">EN  12259-1:1999  +  A1:2001/A3:2006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</si>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</sst>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06" customWidth="1"/>
    <col min="4" max="4" width="73.27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537.75</v>
      </c>
      <c r="I9" s="13">
        <f ca="1">ROUND(INDIRECT(ADDRESS(ROW()+(0), COLUMN()+(-3), 1))*INDIRECT(ADDRESS(ROW()+(0), COLUMN()+(-1), 1)), 2)</f>
        <v>537.75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261.39</v>
      </c>
      <c r="I10" s="17">
        <f ca="1">ROUND(INDIRECT(ADDRESS(ROW()+(0), COLUMN()+(-3), 1))*INDIRECT(ADDRESS(ROW()+(0), COLUMN()+(-1), 1)), 2)</f>
        <v>261.39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0.279</v>
      </c>
      <c r="G11" s="16"/>
      <c r="H11" s="17">
        <v>144.14</v>
      </c>
      <c r="I11" s="17">
        <f ca="1">ROUND(INDIRECT(ADDRESS(ROW()+(0), COLUMN()+(-3), 1))*INDIRECT(ADDRESS(ROW()+(0), COLUMN()+(-1), 1)), 2)</f>
        <v>40.22</v>
      </c>
      <c r="J11" s="17"/>
    </row>
    <row r="12" spans="1:10" ht="13.50" thickBot="1" customHeight="1">
      <c r="A12" s="14" t="s">
        <v>20</v>
      </c>
      <c r="B12" s="14"/>
      <c r="C12" s="18" t="s">
        <v>21</v>
      </c>
      <c r="D12" s="19" t="s">
        <v>22</v>
      </c>
      <c r="E12" s="19"/>
      <c r="F12" s="20">
        <v>0.279</v>
      </c>
      <c r="G12" s="20"/>
      <c r="H12" s="21">
        <v>104.64</v>
      </c>
      <c r="I12" s="21">
        <f ca="1">ROUND(INDIRECT(ADDRESS(ROW()+(0), COLUMN()+(-3), 1))*INDIRECT(ADDRESS(ROW()+(0), COLUMN()+(-1), 1)), 2)</f>
        <v>29.19</v>
      </c>
      <c r="J12" s="21"/>
    </row>
    <row r="13" spans="1:10" ht="13.50" thickBot="1" customHeight="1">
      <c r="A13" s="19"/>
      <c r="B13" s="19"/>
      <c r="C13" s="22" t="s">
        <v>23</v>
      </c>
      <c r="D13" s="5" t="s">
        <v>24</v>
      </c>
      <c r="E13" s="5"/>
      <c r="F13" s="23">
        <v>2</v>
      </c>
      <c r="G13" s="23"/>
      <c r="H13" s="24">
        <f ca="1">ROUND(SUM(INDIRECT(ADDRESS(ROW()+(-1), COLUMN()+(1), 1)),INDIRECT(ADDRESS(ROW()+(-2), COLUMN()+(1), 1)),INDIRECT(ADDRESS(ROW()+(-3), COLUMN()+(1), 1)),INDIRECT(ADDRESS(ROW()+(-4), COLUMN()+(1), 1))), 2)</f>
        <v>868.55</v>
      </c>
      <c r="I13" s="24">
        <f ca="1">ROUND(INDIRECT(ADDRESS(ROW()+(0), COLUMN()+(-3), 1))*INDIRECT(ADDRESS(ROW()+(0), COLUMN()+(-1), 1))/100, 2)</f>
        <v>17.37</v>
      </c>
      <c r="J13" s="24"/>
    </row>
    <row r="14" spans="1:10" ht="13.50" thickBot="1" customHeight="1">
      <c r="A14" s="25" t="s">
        <v>25</v>
      </c>
      <c r="B14" s="25"/>
      <c r="C14" s="26"/>
      <c r="D14" s="26"/>
      <c r="E14" s="26"/>
      <c r="F14" s="27"/>
      <c r="G14" s="27"/>
      <c r="H14" s="25" t="s">
        <v>26</v>
      </c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885.92</v>
      </c>
      <c r="J14" s="28"/>
    </row>
    <row r="17" spans="1:10" ht="13.50" thickBot="1" customHeight="1">
      <c r="A17" s="29" t="s">
        <v>27</v>
      </c>
      <c r="B17" s="29"/>
      <c r="C17" s="29"/>
      <c r="D17" s="29"/>
      <c r="E17" s="29" t="s">
        <v>28</v>
      </c>
      <c r="F17" s="29"/>
      <c r="G17" s="29" t="s">
        <v>29</v>
      </c>
      <c r="H17" s="29"/>
      <c r="I17" s="29"/>
      <c r="J17" s="29" t="s">
        <v>30</v>
      </c>
    </row>
    <row r="18" spans="1:10" ht="13.50" thickBot="1" customHeight="1">
      <c r="A18" s="30" t="s">
        <v>31</v>
      </c>
      <c r="B18" s="30"/>
      <c r="C18" s="30"/>
      <c r="D18" s="30"/>
      <c r="E18" s="31">
        <v>142002</v>
      </c>
      <c r="F18" s="31"/>
      <c r="G18" s="31">
        <v>192005</v>
      </c>
      <c r="H18" s="31"/>
      <c r="I18" s="31"/>
      <c r="J18" s="31">
        <v>1</v>
      </c>
    </row>
    <row r="19" spans="1:10" ht="24.00" thickBot="1" customHeight="1">
      <c r="A19" s="32" t="s">
        <v>32</v>
      </c>
      <c r="B19" s="32"/>
      <c r="C19" s="32"/>
      <c r="D19" s="32"/>
      <c r="E19" s="33"/>
      <c r="F19" s="33"/>
      <c r="G19" s="33"/>
      <c r="H19" s="33"/>
      <c r="I19" s="33"/>
      <c r="J19" s="33"/>
    </row>
    <row r="20" spans="1:10" ht="13.50" thickBot="1" customHeight="1">
      <c r="A20" s="32" t="s">
        <v>33</v>
      </c>
      <c r="B20" s="32"/>
      <c r="C20" s="32"/>
      <c r="D20" s="32"/>
      <c r="E20" s="33">
        <v>132005</v>
      </c>
      <c r="F20" s="33"/>
      <c r="G20" s="33">
        <v>132006</v>
      </c>
      <c r="H20" s="33"/>
      <c r="I20" s="33"/>
      <c r="J20" s="33"/>
    </row>
    <row r="21" spans="1:10" ht="13.50" thickBot="1" customHeight="1">
      <c r="A21" s="34" t="s">
        <v>34</v>
      </c>
      <c r="B21" s="34"/>
      <c r="C21" s="34"/>
      <c r="D21" s="34"/>
      <c r="E21" s="35">
        <v>1.11201e+06</v>
      </c>
      <c r="F21" s="35"/>
      <c r="G21" s="35">
        <v>1.11201e+06</v>
      </c>
      <c r="H21" s="35"/>
      <c r="I21" s="35"/>
      <c r="J21" s="35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36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37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E14"/>
    <mergeCell ref="F14:G14"/>
    <mergeCell ref="I14:J14"/>
    <mergeCell ref="A17:D17"/>
    <mergeCell ref="E17:F17"/>
    <mergeCell ref="G17:I17"/>
    <mergeCell ref="A18:D18"/>
    <mergeCell ref="E18:F18"/>
    <mergeCell ref="G18:I18"/>
    <mergeCell ref="J18:J21"/>
    <mergeCell ref="A19:D19"/>
    <mergeCell ref="E19:F19"/>
    <mergeCell ref="G19:I19"/>
    <mergeCell ref="A20:D20"/>
    <mergeCell ref="E20:F20"/>
    <mergeCell ref="G20:I20"/>
    <mergeCell ref="A21:D21"/>
    <mergeCell ref="E21:F21"/>
    <mergeCell ref="G21:I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