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<sst xmlns="http://schemas.openxmlformats.org/spreadsheetml/2006/main" count="30" uniqueCount="30">
  <si>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</si>
  <si>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ISB043</t>
  </si>
  <si>
    <t xml:space="preserve">Ud</t>
  </si>
  <si>
    <t xml:space="preserve">Válvula de arejamento.</t>
  </si>
  <si>
    <r>
      <rPr>
        <sz val="8.25"/>
        <color rgb="FF000000"/>
        <rFont val="Arial"/>
        <family val="2"/>
      </rPr>
      <t xml:space="preserve">Válvula de ventilação de PVC, de 75 mm de diâmetro, para tubagem de ventilação primária ou secundária, ligada ao extremo superior do tubo de queda com união colada com adesivo. Inclusive líquido de limpeza e adesivo para tubos e acessórios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</si>
  <si>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</si>
  <si>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</si>
  <si>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</si>
  <si>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</si>
  <si>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</si>
  <si>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</si>
  <si>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mt36vpq010a</t>
  </si>
  <si>
    <t xml:space="preserve">Ud</t>
  </si>
  <si>
    <t xml:space="preserve">Válvula de ventilação de PVC, de 75 mm de diâmetro, para tubagem de ventilação primária ou secundária.</t>
  </si>
  <si>
    <t xml:space="preserve">mt36tiq012a</t>
  </si>
  <si>
    <t xml:space="preserve">l</t>
  </si>
  <si>
    <t xml:space="preserve">Líquido de limpeza para colagem com adesivo de tubos e acessórios de PVC.</t>
  </si>
  <si>
    <t xml:space="preserve">mt36tiq013a</t>
  </si>
  <si>
    <t xml:space="preserve">kg</t>
  </si>
  <si>
    <t xml:space="preserve">Cola para tubos e acessórios de PVC.</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</si>
  <si>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</si>
  <si>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</si>
  <si>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</si>
  <si>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</si>
  <si>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</si>
  <si>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</si>
  <si>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</si>
  <si>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</si>
  <si>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254,93MT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</si>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</sst>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02" customWidth="1"/>
    <col min="4" max="4" width="2.55"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6152.39</v>
      </c>
      <c r="H9" s="13">
        <f ca="1">ROUND(INDIRECT(ADDRESS(ROW()+(0), COLUMN()+(-2), 1))*INDIRECT(ADDRESS(ROW()+(0), COLUMN()+(-1), 1)), 2)</f>
        <v>6152.39</v>
      </c>
    </row>
    <row r="10" spans="1:8" ht="13.50" thickBot="1" customHeight="1">
      <c r="A10" s="14" t="s">
        <v>14</v>
      </c>
      <c r="B10" s="14"/>
      <c r="C10" s="15" t="s">
        <v>15</v>
      </c>
      <c r="D10" s="15"/>
      <c r="E10" s="14" t="s">
        <v>16</v>
      </c>
      <c r="F10" s="16">
        <v>0.007</v>
      </c>
      <c r="G10" s="17">
        <v>3536.07</v>
      </c>
      <c r="H10" s="17">
        <f ca="1">ROUND(INDIRECT(ADDRESS(ROW()+(0), COLUMN()+(-2), 1))*INDIRECT(ADDRESS(ROW()+(0), COLUMN()+(-1), 1)), 2)</f>
        <v>24.75</v>
      </c>
    </row>
    <row r="11" spans="1:8" ht="13.50" thickBot="1" customHeight="1">
      <c r="A11" s="14" t="s">
        <v>17</v>
      </c>
      <c r="B11" s="14"/>
      <c r="C11" s="15" t="s">
        <v>18</v>
      </c>
      <c r="D11" s="15"/>
      <c r="E11" s="14" t="s">
        <v>19</v>
      </c>
      <c r="F11" s="16">
        <v>0.004</v>
      </c>
      <c r="G11" s="17">
        <v>4506.61</v>
      </c>
      <c r="H11" s="17">
        <f ca="1">ROUND(INDIRECT(ADDRESS(ROW()+(0), COLUMN()+(-2), 1))*INDIRECT(ADDRESS(ROW()+(0), COLUMN()+(-1), 1)), 2)</f>
        <v>18.03</v>
      </c>
    </row>
    <row r="12" spans="1:8" ht="13.50" thickBot="1" customHeight="1">
      <c r="A12" s="14" t="s">
        <v>20</v>
      </c>
      <c r="B12" s="14"/>
      <c r="C12" s="15" t="s">
        <v>21</v>
      </c>
      <c r="D12" s="15"/>
      <c r="E12" s="14" t="s">
        <v>22</v>
      </c>
      <c r="F12" s="16">
        <v>0.223</v>
      </c>
      <c r="G12" s="17">
        <v>138.06</v>
      </c>
      <c r="H12" s="17">
        <f ca="1">ROUND(INDIRECT(ADDRESS(ROW()+(0), COLUMN()+(-2), 1))*INDIRECT(ADDRESS(ROW()+(0), COLUMN()+(-1), 1)), 2)</f>
        <v>30.79</v>
      </c>
    </row>
    <row r="13" spans="1:8" ht="13.50" thickBot="1" customHeight="1">
      <c r="A13" s="14" t="s">
        <v>23</v>
      </c>
      <c r="B13" s="14"/>
      <c r="C13" s="18" t="s">
        <v>24</v>
      </c>
      <c r="D13" s="18"/>
      <c r="E13" s="19" t="s">
        <v>25</v>
      </c>
      <c r="F13" s="20">
        <v>0.223</v>
      </c>
      <c r="G13" s="21">
        <v>100.25</v>
      </c>
      <c r="H13" s="21">
        <f ca="1">ROUND(INDIRECT(ADDRESS(ROW()+(0), COLUMN()+(-2), 1))*INDIRECT(ADDRESS(ROW()+(0), COLUMN()+(-1), 1)), 2)</f>
        <v>22.36</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6248.32</v>
      </c>
      <c r="H14" s="24">
        <f ca="1">ROUND(INDIRECT(ADDRESS(ROW()+(0), COLUMN()+(-2), 1))*INDIRECT(ADDRESS(ROW()+(0), COLUMN()+(-1), 1))/100, 2)</f>
        <v>124.97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6373.29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