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<sst xmlns="http://schemas.openxmlformats.org/spreadsheetml/2006/main" count="40" uniqueCount="40">
  <si>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</si>
  <si>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LAF010</t>
  </si>
  <si>
    <t xml:space="preserve">Ud</t>
  </si>
  <si>
    <t xml:space="preserve">Armário modular pré-fabricado, para encastrar.</t>
  </si>
  <si>
    <r>
      <rPr>
        <sz val="8.25"/>
        <color rgb="FF000000"/>
        <rFont val="Arial"/>
        <family val="2"/>
      </rPr>
      <t xml:space="preserve">Armário modular pré-fabricado, encastrado, de duas folhas de batente de 250x70x60 cm, de painel aglomerado revestido com papel melamínico, de 16 mm de espessura, nos lados, tecto, base e armário superior, e de 10 mm de espessura no fundo; porta com folha de 19 mm de espessura e bordos desta com lâmina de 1,4 mm de PVC. Inclusive pré-aro, dormentes de madeira para apoio da base do armário, painel de madeira para base do armário, módulos coluna e prateleiras de divisão no armário superior, molduras em MDF plastificadas, guarnição, soco e outras ferragens, adesivo de reacção de poliuretano, para colagem de madeira e espuma de poliuretano para enchimento da folga entre pré-aro e armário.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</si>
  <si>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</si>
  <si>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</si>
  <si>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</si>
  <si>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</si>
  <si>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</si>
  <si>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</si>
  <si>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mt18mva040</t>
  </si>
  <si>
    <t xml:space="preserve">kg</t>
  </si>
  <si>
    <t xml:space="preserve">Adesivo de reacção de poliuretano, para colagem de madeira.</t>
  </si>
  <si>
    <t xml:space="preserve">mt22eap010fb</t>
  </si>
  <si>
    <t xml:space="preserve">Ud</t>
  </si>
  <si>
    <t xml:space="preserve">Armário modular pré-fabricado, para encastrar, de duas folhas de batente de 250x70x60 cm, de painel aglomerado revestido com papel melamínico, de 16 mm de espessura, nos lados, tecto, base e armário superior, e de 10 mm de espessura no fundo; porta com folha de 19 mm de espessura e bordos desta com lâmina de 1,4 mm de PVC; varões de pendurar de alumínio estriado com resistência à dobragem, cor dourado, com suportes laterais de igual cor; dobradiças rectas com acabamento cromado (4 unidades por porta) e puxadores de cor dourada para portas de batente, com pré-aro, dormentes de madeira para apoio da base do armário, painel de madeira para base do armário, módulos coluna e prateleiras de divisão no armário superior, molduras em MDF plastificadas, guarnição, soco e outras ferragens.</t>
  </si>
  <si>
    <t xml:space="preserve">mt22www040</t>
  </si>
  <si>
    <t xml:space="preserve">Ud</t>
  </si>
  <si>
    <t xml:space="preserve">Aerossol de 750 ml de espuma adesiva auto-expansível, elástica, de poliuretano monocomponente, de 25 kg/m³ de densidade, condutibilidade térmica 0,0345 W/(m°C), 135% de expansão, alongamento até à rotura 45% e 7 N/cm² de resistência à tracção, estável de -40°C a 90°C; para aplicar com pistola; segundo EN 13165.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</si>
  <si>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</si>
  <si>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</si>
  <si>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</si>
  <si>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</si>
  <si>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</si>
  <si>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</si>
  <si>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</si>
  <si>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</si>
  <si>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4.834,80MT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</si>
  <si>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</si>
  <si>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</si>
  <si>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</si>
  <si>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</si>
  <si>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</si>
  <si>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13165:2012+A2:2016</t>
  </si>
  <si>
    <t xml:space="preserve">1/3/4</t>
  </si>
  <si>
    <t xml:space="preserve">Produtos  de  isolamento  térmico  para  aplicação em  edifícios  —  Produtos  manufaturados  de espuma  de  poliuretano  rígido  (PUR)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</si>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</sst>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73.1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0.3</v>
      </c>
      <c r="H9" s="11"/>
      <c r="I9" s="13">
        <v>321.2</v>
      </c>
      <c r="J9" s="13">
        <f ca="1">ROUND(INDIRECT(ADDRESS(ROW()+(0), COLUMN()+(-3), 1))*INDIRECT(ADDRESS(ROW()+(0), COLUMN()+(-1), 1)), 2)</f>
        <v>96.36</v>
      </c>
      <c r="K9" s="13"/>
    </row>
    <row r="10" spans="1:11" ht="97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27405.4</v>
      </c>
      <c r="J10" s="17">
        <f ca="1">ROUND(INDIRECT(ADDRESS(ROW()+(0), COLUMN()+(-3), 1))*INDIRECT(ADDRESS(ROW()+(0), COLUMN()+(-1), 1)), 2)</f>
        <v>27405.4</v>
      </c>
      <c r="K10" s="17"/>
    </row>
    <row r="11" spans="1:11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</v>
      </c>
      <c r="H11" s="16"/>
      <c r="I11" s="17">
        <v>807.34</v>
      </c>
      <c r="J11" s="17">
        <f ca="1">ROUND(INDIRECT(ADDRESS(ROW()+(0), COLUMN()+(-3), 1))*INDIRECT(ADDRESS(ROW()+(0), COLUMN()+(-1), 1)), 2)</f>
        <v>80.73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1.605</v>
      </c>
      <c r="H12" s="16"/>
      <c r="I12" s="17">
        <v>136.3</v>
      </c>
      <c r="J12" s="17">
        <f ca="1">ROUND(INDIRECT(ADDRESS(ROW()+(0), COLUMN()+(-3), 1))*INDIRECT(ADDRESS(ROW()+(0), COLUMN()+(-1), 1)), 2)</f>
        <v>218.76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0.802</v>
      </c>
      <c r="H13" s="20"/>
      <c r="I13" s="21">
        <v>101.06</v>
      </c>
      <c r="J13" s="21">
        <f ca="1">ROUND(INDIRECT(ADDRESS(ROW()+(0), COLUMN()+(-3), 1))*INDIRECT(ADDRESS(ROW()+(0), COLUMN()+(-1), 1)), 2)</f>
        <v>81.05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27882.3</v>
      </c>
      <c r="J14" s="24">
        <f ca="1">ROUND(INDIRECT(ADDRESS(ROW()+(0), COLUMN()+(-3), 1))*INDIRECT(ADDRESS(ROW()+(0), COLUMN()+(-1), 1))/100, 2)</f>
        <v>557.65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28440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1.4102e+007</v>
      </c>
      <c r="G19" s="31"/>
      <c r="H19" s="31">
        <v>1.4102e+007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