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<sst xmlns="http://schemas.openxmlformats.org/spreadsheetml/2006/main" count="59" uniqueCount="59">
  <si>
    <t xml:space="preserve"/>
  </si>
  <si>
    <t xml:space="preserve">LCY030</t>
  </si>
  <si>
    <t xml:space="preserve">Ud</t>
  </si>
  <si>
    <t xml:space="preserve">Caixilharia exterior de alumínio "TECHNAL".</t>
  </si>
  <si>
    <r>
      <rPr>
        <sz val="7.80"/>
        <color rgb="FF000000"/>
        <rFont val="Arial"/>
        <family val="2"/>
      </rPr>
      <t xml:space="preserve">Caixilharia de alumínio, </t>
    </r>
    <r>
      <rPr>
        <b/>
        <sz val="7.80"/>
        <color rgb="FF000000"/>
        <rFont val="Arial"/>
        <family val="2"/>
      </rPr>
      <t xml:space="preserve">lacado branco, para janela com dobradiças de batente de abertura para o interior "TECHNAL", de 120x120 cm, sistema Saphir FX, "TECHNAL", formada por duas folhas, e com pré-aro. Caixa de estore incorporada (monobloco), persiana de lâminas de PVC, com accionamento manual com fita e recolhedor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</si>
  <si>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</si>
  <si>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</si>
  <si>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</si>
  <si>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</si>
  <si>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</si>
  <si>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</si>
  <si>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mt25pfn040a</t>
  </si>
  <si>
    <t xml:space="preserve">m</t>
  </si>
  <si>
    <t xml:space="preserve">Pré-aro de perfil de alumínio em bruto de 49,8x49,8 mm de secção "TECHNAL".</t>
  </si>
  <si>
    <t xml:space="preserve">mt25pfn010hlaa</t>
  </si>
  <si>
    <t xml:space="preserve">m</t>
  </si>
  <si>
    <t xml:space="preserve">Perfil de alumínio lacado branco, para formação de aro de janela, sistema Saphir FX, "TECHNAL", inclusive junta central de estanquidade, com o selo QUALICOAT, que garante a espessura e a qualidade do processo de lacagem.</t>
  </si>
  <si>
    <t xml:space="preserve">mt25pfn015aa</t>
  </si>
  <si>
    <t xml:space="preserve">m</t>
  </si>
  <si>
    <t xml:space="preserve">Perfil de alumínio lacado branco, para formação de folha de janela, sistema FX, "TECHNAL", inclusive junta de estanquidade e junta exterior do envidraçado, com o selo QUALICOAT, que garante a espessura e a qualidade do processo de lacagem.</t>
  </si>
  <si>
    <t xml:space="preserve">mt25pfn020daa</t>
  </si>
  <si>
    <t xml:space="preserve">m</t>
  </si>
  <si>
    <t xml:space="preserve">Perfil de alumínio lacado branco, para formação de bite, sistema FX, "TECHNAL", inclusive junta interior do envidraçado e parte proporcional de grampos, com o selo QUALICOAT, que garante a espessura e a qualidade do processo de lacagem.</t>
  </si>
  <si>
    <t xml:space="preserve">mt25pfn025aaa</t>
  </si>
  <si>
    <t xml:space="preserve">m</t>
  </si>
  <si>
    <t xml:space="preserve">Perfil de alumínio lacado branco, para formação de inversora, sistema FX, "TECHNAL", inclusive junta de estanquidade, com o selo QUALICOAT, que garante a espessura e a qualidade do processo de lacagem.</t>
  </si>
  <si>
    <t xml:space="preserve">mt15sja100</t>
  </si>
  <si>
    <t xml:space="preserve">Ud</t>
  </si>
  <si>
    <t xml:space="preserve">Cartucho de pasta de silicone neutro.</t>
  </si>
  <si>
    <t xml:space="preserve">mt25pfx200eb</t>
  </si>
  <si>
    <t xml:space="preserve">Ud</t>
  </si>
  <si>
    <t xml:space="preserve">Kit composto por esquadros, tampas de condensação e saída de água, e ferragens de janela de batente de abertura para o interior de duas folhas.</t>
  </si>
  <si>
    <t xml:space="preserve">mt25pco015aa</t>
  </si>
  <si>
    <t xml:space="preserve">m²</t>
  </si>
  <si>
    <t xml:space="preserve">Persiana de réguas enroláveis de PVC, accionamento manual através de fita e recolhedor, em caixilharia de alumínio, inclusive caixa de estore incorporada (monoblock). Segundo EN 13659.</t>
  </si>
  <si>
    <t xml:space="preserve">mt25pfn170jaa</t>
  </si>
  <si>
    <t xml:space="preserve">m</t>
  </si>
  <si>
    <t xml:space="preserve">Guia de persiana de alumínio lacado branco, "TECHNAL", com o selo QUALICOAT, que garante a espessura e a qualidade do processo de lacagem.</t>
  </si>
  <si>
    <t xml:space="preserve">mo018</t>
  </si>
  <si>
    <t xml:space="preserve">h</t>
  </si>
  <si>
    <t xml:space="preserve">Oficial de 1ª serralheiro.</t>
  </si>
  <si>
    <t xml:space="preserve">mo059</t>
  </si>
  <si>
    <t xml:space="preserve">h</t>
  </si>
  <si>
    <t xml:space="preserve">Ajudante de serralheiro.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</si>
  <si>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</si>
  <si>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</si>
  <si>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</si>
  <si>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</si>
  <si>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1.812,50MT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</si>
  <si>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</si>
  <si>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</si>
  <si>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</si>
  <si>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</si>
  <si>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</si>
  <si>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13659:2004+A1:2008</t>
  </si>
  <si>
    <t xml:space="preserve">Portadas - Requisitos de desempenho, incluindo segurança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</si>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</sst>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72" customWidth="1"/>
    <col min="2" max="2" width="3.79" customWidth="1"/>
    <col min="3" max="3" width="4.95" customWidth="1"/>
    <col min="4" max="4" width="21.86" customWidth="1"/>
    <col min="5" max="5" width="28.27" customWidth="1"/>
    <col min="6" max="6" width="9.18" customWidth="1"/>
    <col min="7" max="7" width="5.97" customWidth="1"/>
    <col min="8" max="8" width="5.97" customWidth="1"/>
    <col min="9" max="9" width="1.17" customWidth="1"/>
    <col min="10" max="10" width="8.01" customWidth="1"/>
    <col min="11" max="11" width="3.93" customWidth="1"/>
    <col min="12" max="12" width="2.77" customWidth="1"/>
    <col min="13" max="13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3" spans="1:13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</row>
    <row r="4" spans="1:13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  <c r="L4" s="8"/>
      <c r="M4" s="8"/>
    </row>
    <row r="7" spans="1:13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 t="s">
        <v>9</v>
      </c>
      <c r="J7" s="9"/>
      <c r="K7" s="9"/>
      <c r="L7" s="9" t="s">
        <v>10</v>
      </c>
      <c r="M7" s="9"/>
    </row>
    <row r="8" spans="1:13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4.800000</v>
      </c>
      <c r="I8" s="16">
        <v>336.800000</v>
      </c>
      <c r="J8" s="16"/>
      <c r="K8" s="16"/>
      <c r="L8" s="16">
        <f ca="1">ROUND(INDIRECT(ADDRESS(ROW()+(0), COLUMN()+(-4), 1))*INDIRECT(ADDRESS(ROW()+(0), COLUMN()+(-3), 1)), 2)</f>
        <v>1616.640000</v>
      </c>
      <c r="M8" s="16"/>
    </row>
    <row r="9" spans="1:13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4.800000</v>
      </c>
      <c r="I9" s="20">
        <v>627.560000</v>
      </c>
      <c r="J9" s="20"/>
      <c r="K9" s="20"/>
      <c r="L9" s="20">
        <f ca="1">ROUND(INDIRECT(ADDRESS(ROW()+(0), COLUMN()+(-4), 1))*INDIRECT(ADDRESS(ROW()+(0), COLUMN()+(-3), 1)), 2)</f>
        <v>3012.290000</v>
      </c>
      <c r="M9" s="20"/>
    </row>
    <row r="10" spans="1:13" ht="40.8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6.900000</v>
      </c>
      <c r="I10" s="20">
        <v>681.080000</v>
      </c>
      <c r="J10" s="20"/>
      <c r="K10" s="20"/>
      <c r="L10" s="20">
        <f ca="1">ROUND(INDIRECT(ADDRESS(ROW()+(0), COLUMN()+(-4), 1))*INDIRECT(ADDRESS(ROW()+(0), COLUMN()+(-3), 1)), 2)</f>
        <v>4699.450000</v>
      </c>
      <c r="M10" s="20"/>
    </row>
    <row r="11" spans="1:13" ht="40.8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6.180000</v>
      </c>
      <c r="I11" s="20">
        <v>149.760000</v>
      </c>
      <c r="J11" s="20"/>
      <c r="K11" s="20"/>
      <c r="L11" s="20">
        <f ca="1">ROUND(INDIRECT(ADDRESS(ROW()+(0), COLUMN()+(-4), 1))*INDIRECT(ADDRESS(ROW()+(0), COLUMN()+(-3), 1)), 2)</f>
        <v>925.520000</v>
      </c>
      <c r="M11" s="20"/>
    </row>
    <row r="12" spans="1:13" ht="31.2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1.090000</v>
      </c>
      <c r="I12" s="20">
        <v>698.160000</v>
      </c>
      <c r="J12" s="20"/>
      <c r="K12" s="20"/>
      <c r="L12" s="20">
        <f ca="1">ROUND(INDIRECT(ADDRESS(ROW()+(0), COLUMN()+(-4), 1))*INDIRECT(ADDRESS(ROW()+(0), COLUMN()+(-3), 1)), 2)</f>
        <v>760.990000</v>
      </c>
      <c r="M12" s="20"/>
    </row>
    <row r="13" spans="1:13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7"/>
      <c r="H13" s="19">
        <v>0.168000</v>
      </c>
      <c r="I13" s="20">
        <v>162.200000</v>
      </c>
      <c r="J13" s="20"/>
      <c r="K13" s="20"/>
      <c r="L13" s="20">
        <f ca="1">ROUND(INDIRECT(ADDRESS(ROW()+(0), COLUMN()+(-4), 1))*INDIRECT(ADDRESS(ROW()+(0), COLUMN()+(-3), 1)), 2)</f>
        <v>27.250000</v>
      </c>
      <c r="M13" s="20"/>
    </row>
    <row r="14" spans="1:13" ht="21.6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7"/>
      <c r="H14" s="19">
        <v>1.000000</v>
      </c>
      <c r="I14" s="20">
        <v>971.790000</v>
      </c>
      <c r="J14" s="20"/>
      <c r="K14" s="20"/>
      <c r="L14" s="20">
        <f ca="1">ROUND(INDIRECT(ADDRESS(ROW()+(0), COLUMN()+(-4), 1))*INDIRECT(ADDRESS(ROW()+(0), COLUMN()+(-3), 1)), 2)</f>
        <v>971.790000</v>
      </c>
      <c r="M14" s="20"/>
    </row>
    <row r="15" spans="1:13" ht="31.2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7"/>
      <c r="H15" s="19">
        <v>1.584000</v>
      </c>
      <c r="I15" s="20">
        <v>1068.820000</v>
      </c>
      <c r="J15" s="20"/>
      <c r="K15" s="20"/>
      <c r="L15" s="20">
        <f ca="1">ROUND(INDIRECT(ADDRESS(ROW()+(0), COLUMN()+(-4), 1))*INDIRECT(ADDRESS(ROW()+(0), COLUMN()+(-3), 1)), 2)</f>
        <v>1693.010000</v>
      </c>
      <c r="M15" s="20"/>
    </row>
    <row r="16" spans="1:13" ht="21.6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7"/>
      <c r="H16" s="19">
        <v>2.400000</v>
      </c>
      <c r="I16" s="20">
        <v>478.780000</v>
      </c>
      <c r="J16" s="20"/>
      <c r="K16" s="20"/>
      <c r="L16" s="20">
        <f ca="1">ROUND(INDIRECT(ADDRESS(ROW()+(0), COLUMN()+(-4), 1))*INDIRECT(ADDRESS(ROW()+(0), COLUMN()+(-3), 1)), 2)</f>
        <v>1149.070000</v>
      </c>
      <c r="M16" s="20"/>
    </row>
    <row r="17" spans="1:13" ht="12.00" thickBot="1" customHeight="1">
      <c r="A17" s="17" t="s">
        <v>38</v>
      </c>
      <c r="B17" s="18" t="s">
        <v>39</v>
      </c>
      <c r="C17" s="17" t="s">
        <v>40</v>
      </c>
      <c r="D17" s="17"/>
      <c r="E17" s="17"/>
      <c r="F17" s="17"/>
      <c r="G17" s="17"/>
      <c r="H17" s="19">
        <v>5.744000</v>
      </c>
      <c r="I17" s="20">
        <v>83.100000</v>
      </c>
      <c r="J17" s="20"/>
      <c r="K17" s="20"/>
      <c r="L17" s="20">
        <f ca="1">ROUND(INDIRECT(ADDRESS(ROW()+(0), COLUMN()+(-4), 1))*INDIRECT(ADDRESS(ROW()+(0), COLUMN()+(-3), 1)), 2)</f>
        <v>477.330000</v>
      </c>
      <c r="M17" s="20"/>
    </row>
    <row r="18" spans="1:13" ht="12.00" thickBot="1" customHeight="1">
      <c r="A18" s="17" t="s">
        <v>41</v>
      </c>
      <c r="B18" s="21" t="s">
        <v>42</v>
      </c>
      <c r="C18" s="22" t="s">
        <v>43</v>
      </c>
      <c r="D18" s="22"/>
      <c r="E18" s="22"/>
      <c r="F18" s="22"/>
      <c r="G18" s="22"/>
      <c r="H18" s="23">
        <v>5.798000</v>
      </c>
      <c r="I18" s="24">
        <v>60.430000</v>
      </c>
      <c r="J18" s="24"/>
      <c r="K18" s="24"/>
      <c r="L18" s="24">
        <f ca="1">ROUND(INDIRECT(ADDRESS(ROW()+(0), COLUMN()+(-4), 1))*INDIRECT(ADDRESS(ROW()+(0), COLUMN()+(-3), 1)), 2)</f>
        <v>350.370000</v>
      </c>
      <c r="M18" s="24"/>
    </row>
    <row r="19" spans="1:13" ht="12.00" thickBot="1" customHeight="1">
      <c r="A19" s="17"/>
      <c r="B19" s="12" t="s">
        <v>44</v>
      </c>
      <c r="C19" s="10" t="s">
        <v>45</v>
      </c>
      <c r="D19" s="10"/>
      <c r="E19" s="10"/>
      <c r="F19" s="10"/>
      <c r="G19" s="10"/>
      <c r="H19" s="14">
        <v>2.000000</v>
      </c>
      <c r="I19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1))), 2)</f>
        <v>15683.710000</v>
      </c>
      <c r="J19" s="16"/>
      <c r="K19" s="16"/>
      <c r="L19" s="16">
        <f ca="1">ROUND(INDIRECT(ADDRESS(ROW()+(0), COLUMN()+(-4), 1))*INDIRECT(ADDRESS(ROW()+(0), COLUMN()+(-3), 1))/100, 2)</f>
        <v>313.670000</v>
      </c>
      <c r="M19" s="16"/>
    </row>
    <row r="20" spans="1:13" ht="12.00" thickBot="1" customHeight="1">
      <c r="A20" s="22"/>
      <c r="B20" s="21" t="s">
        <v>46</v>
      </c>
      <c r="C20" s="22" t="s">
        <v>47</v>
      </c>
      <c r="D20" s="22"/>
      <c r="E20" s="22"/>
      <c r="F20" s="22"/>
      <c r="G20" s="22"/>
      <c r="H20" s="23">
        <v>3.000000</v>
      </c>
      <c r="I20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1))), 2)</f>
        <v>15997.380000</v>
      </c>
      <c r="J20" s="24"/>
      <c r="K20" s="24"/>
      <c r="L20" s="24">
        <f ca="1">ROUND(INDIRECT(ADDRESS(ROW()+(0), COLUMN()+(-4), 1))*INDIRECT(ADDRESS(ROW()+(0), COLUMN()+(-3), 1))/100, 2)</f>
        <v>479.920000</v>
      </c>
      <c r="M20" s="24"/>
    </row>
    <row r="21" spans="1:13" ht="12.00" thickBot="1" customHeight="1">
      <c r="A21" s="6" t="s">
        <v>48</v>
      </c>
      <c r="B21" s="7"/>
      <c r="C21" s="7"/>
      <c r="D21" s="7"/>
      <c r="E21" s="7"/>
      <c r="F21" s="7"/>
      <c r="G21" s="7"/>
      <c r="H21" s="25"/>
      <c r="I21" s="6" t="s">
        <v>49</v>
      </c>
      <c r="J21" s="6"/>
      <c r="K21" s="6"/>
      <c r="L21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16477.300000</v>
      </c>
      <c r="M21" s="26"/>
    </row>
    <row r="24" spans="1:13" ht="21.60" thickBot="1" customHeight="1">
      <c r="A24" s="27" t="s">
        <v>50</v>
      </c>
      <c r="B24" s="27"/>
      <c r="C24" s="27"/>
      <c r="D24" s="27"/>
      <c r="E24" s="27"/>
      <c r="F24" s="27"/>
      <c r="G24" s="27" t="s">
        <v>51</v>
      </c>
      <c r="H24" s="27"/>
      <c r="I24" s="27"/>
      <c r="J24" s="27" t="s">
        <v>52</v>
      </c>
      <c r="K24" s="27"/>
      <c r="L24" s="27"/>
      <c r="M24" s="27" t="s">
        <v>53</v>
      </c>
    </row>
    <row r="25" spans="1:13" ht="12.00" thickBot="1" customHeight="1">
      <c r="A25" s="28" t="s">
        <v>54</v>
      </c>
      <c r="B25" s="28"/>
      <c r="C25" s="28"/>
      <c r="D25" s="28"/>
      <c r="E25" s="28"/>
      <c r="F25" s="28"/>
      <c r="G25" s="29">
        <v>182009.000000</v>
      </c>
      <c r="H25" s="29"/>
      <c r="I25" s="29"/>
      <c r="J25" s="29">
        <v>182010.000000</v>
      </c>
      <c r="K25" s="29"/>
      <c r="L25" s="29"/>
      <c r="M25" s="29">
        <v>4.000000</v>
      </c>
    </row>
    <row r="26" spans="1:13" ht="12.00" thickBot="1" customHeight="1">
      <c r="A26" s="30" t="s">
        <v>55</v>
      </c>
      <c r="B26" s="30"/>
      <c r="C26" s="30"/>
      <c r="D26" s="30"/>
      <c r="E26" s="30"/>
      <c r="F26" s="30"/>
      <c r="G26" s="31"/>
      <c r="H26" s="31"/>
      <c r="I26" s="31"/>
      <c r="J26" s="31"/>
      <c r="K26" s="31"/>
      <c r="L26" s="31"/>
      <c r="M26" s="31"/>
    </row>
    <row r="29" spans="1:1" ht="11.40" thickBot="1" customHeight="1">
      <c r="A29" s="1" t="s">
        <v>56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</row>
    <row r="30" spans="1:1" ht="11.40" thickBot="1" customHeight="1">
      <c r="A30" s="1" t="s">
        <v>57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</row>
    <row r="31" spans="1:1" ht="11.40" thickBot="1" customHeight="1">
      <c r="A31" s="1" t="s">
        <v>58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</sheetData>
  <mergeCells count="62">
    <mergeCell ref="A1:M1"/>
    <mergeCell ref="A3:C3"/>
    <mergeCell ref="F3:G3"/>
    <mergeCell ref="H3:J3"/>
    <mergeCell ref="K3:M3"/>
    <mergeCell ref="A4:M4"/>
    <mergeCell ref="C7:G7"/>
    <mergeCell ref="I7:K7"/>
    <mergeCell ref="L7:M7"/>
    <mergeCell ref="C8:G8"/>
    <mergeCell ref="I8:K8"/>
    <mergeCell ref="L8:M8"/>
    <mergeCell ref="C9:G9"/>
    <mergeCell ref="I9:K9"/>
    <mergeCell ref="L9:M9"/>
    <mergeCell ref="C10:G10"/>
    <mergeCell ref="I10:K10"/>
    <mergeCell ref="L10:M10"/>
    <mergeCell ref="C11:G11"/>
    <mergeCell ref="I11:K11"/>
    <mergeCell ref="L11:M11"/>
    <mergeCell ref="C12:G12"/>
    <mergeCell ref="I12:K12"/>
    <mergeCell ref="L12:M12"/>
    <mergeCell ref="C13:G13"/>
    <mergeCell ref="I13:K13"/>
    <mergeCell ref="L13:M13"/>
    <mergeCell ref="C14:G14"/>
    <mergeCell ref="I14:K14"/>
    <mergeCell ref="L14:M14"/>
    <mergeCell ref="C15:G15"/>
    <mergeCell ref="I15:K15"/>
    <mergeCell ref="L15:M15"/>
    <mergeCell ref="C16:G16"/>
    <mergeCell ref="I16:K16"/>
    <mergeCell ref="L16:M16"/>
    <mergeCell ref="C17:G17"/>
    <mergeCell ref="I17:K17"/>
    <mergeCell ref="L17:M17"/>
    <mergeCell ref="C18:G18"/>
    <mergeCell ref="I18:K18"/>
    <mergeCell ref="L18:M18"/>
    <mergeCell ref="C19:G19"/>
    <mergeCell ref="I19:K19"/>
    <mergeCell ref="L19:M19"/>
    <mergeCell ref="C20:G20"/>
    <mergeCell ref="I20:K20"/>
    <mergeCell ref="L20:M20"/>
    <mergeCell ref="A21:G21"/>
    <mergeCell ref="I21:K21"/>
    <mergeCell ref="L21:M21"/>
    <mergeCell ref="A24:F24"/>
    <mergeCell ref="G24:I24"/>
    <mergeCell ref="J24:L24"/>
    <mergeCell ref="A25:F25"/>
    <mergeCell ref="G25:I26"/>
    <mergeCell ref="J25:L26"/>
    <mergeCell ref="M25:M26"/>
    <mergeCell ref="A26:F26"/>
    <mergeCell ref="A29:M29"/>
    <mergeCell ref="A30:M30"/>
    <mergeCell ref="A31:M31"/>
  </mergeCells>
  <pageMargins left="0.620079" right="0.472441" top="0.472441" bottom="0.472441" header="0.0" footer="0.0"/>
  <pageSetup paperSize="9" orientation="portrait"/>
  <rowBreaks count="0" manualBreakCount="0">
    </rowBreaks>
</worksheet>
</file>