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<sst xmlns="http://schemas.openxmlformats.org/spreadsheetml/2006/main" count="30" uniqueCount="30">
  <si>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</si>
  <si>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LSZ051</t>
  </si>
  <si>
    <t xml:space="preserve">m²</t>
  </si>
  <si>
    <t xml:space="preserve">Gelosia de lâminas de placa laminada compacta de alta pressão (HPL), sistema "TRESPA".</t>
  </si>
  <si>
    <r>
      <rPr>
        <sz val="8.25"/>
        <color rgb="FF000000"/>
        <rFont val="Arial"/>
        <family val="2"/>
      </rPr>
      <t xml:space="preserve">Gelosia fixa com ligações de alumínio e lâminas orientáveis realizadas com placa laminada compacta de alta pressão (HPL) Meteon FR "TRESPA", de 13 mm de espessura, montada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</si>
  <si>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</si>
  <si>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</si>
  <si>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</si>
  <si>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</si>
  <si>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</si>
  <si>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</si>
  <si>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</si>
  <si>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</si>
  <si>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em forma de avelã.</t>
  </si>
  <si>
    <t xml:space="preserve">mt12prt200ia</t>
  </si>
  <si>
    <t xml:space="preserve">m²</t>
  </si>
  <si>
    <t xml:space="preserve">Gelosia fixa de lâminas orientáveis realizada com placa laminada compacta de alta pressão (HPL) Meteon FR "TRESPA", tipo Wood Decors, acabamento NW01 Loft Grey, textura acetinada Satin, Euroclasse B-s2, d0 de reacção ao fogo, à base de resinas termoendurecíveis e fibras de madeira, com superfície decorativa EBC (Electron Beam Curing).</t>
  </si>
  <si>
    <t xml:space="preserve">mq06hor010</t>
  </si>
  <si>
    <t xml:space="preserve">h</t>
  </si>
  <si>
    <t xml:space="preserve">Betoneira.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</si>
  <si>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</si>
  <si>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</si>
  <si>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</si>
  <si>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</si>
  <si>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</si>
  <si>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</si>
  <si>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</si>
  <si>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</si>
  <si>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6.354,85MT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</si>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</sst>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26.31</v>
      </c>
      <c r="H9" s="13">
        <f ca="1">ROUND(INDIRECT(ADDRESS(ROW()+(0), COLUMN()+(-2), 1))*INDIRECT(ADDRESS(ROW()+(0), COLUMN()+(-1), 1)), 2)</f>
        <v>105.24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24745.5</v>
      </c>
      <c r="H10" s="17">
        <f ca="1">ROUND(INDIRECT(ADDRESS(ROW()+(0), COLUMN()+(-2), 1))*INDIRECT(ADDRESS(ROW()+(0), COLUMN()+(-1), 1)), 2)</f>
        <v>24745.5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52.6</v>
      </c>
      <c r="H11" s="17">
        <f ca="1">ROUND(INDIRECT(ADDRESS(ROW()+(0), COLUMN()+(-2), 1))*INDIRECT(ADDRESS(ROW()+(0), COLUMN()+(-1), 1)), 2)</f>
        <v>0.26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0.404</v>
      </c>
      <c r="G12" s="17">
        <v>99.76</v>
      </c>
      <c r="H12" s="17">
        <f ca="1">ROUND(INDIRECT(ADDRESS(ROW()+(0), COLUMN()+(-2), 1))*INDIRECT(ADDRESS(ROW()+(0), COLUMN()+(-1), 1)), 2)</f>
        <v>40.3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0.404</v>
      </c>
      <c r="G13" s="21">
        <v>73.34</v>
      </c>
      <c r="H13" s="21">
        <f ca="1">ROUND(INDIRECT(ADDRESS(ROW()+(0), COLUMN()+(-2), 1))*INDIRECT(ADDRESS(ROW()+(0), COLUMN()+(-1), 1)), 2)</f>
        <v>29.63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24921</v>
      </c>
      <c r="H14" s="24">
        <f ca="1">ROUND(INDIRECT(ADDRESS(ROW()+(0), COLUMN()+(-2), 1))*INDIRECT(ADDRESS(ROW()+(0), COLUMN()+(-1), 1))/100, 2)</f>
        <v>498.42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25419.4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