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<sst xmlns="http://schemas.openxmlformats.org/spreadsheetml/2006/main" count="41" uniqueCount="41">
  <si>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</si>
  <si>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NAB010</t>
  </si>
  <si>
    <t xml:space="preserve">m²</t>
  </si>
  <si>
    <t xml:space="preserve">Isolamento pelo exterior de muros em contacto com o terreno, com poliestireno extrudido.</t>
  </si>
  <si>
    <r>
      <rPr>
        <sz val="7.80"/>
        <color rgb="FF000000"/>
        <rFont val="Arial"/>
        <family val="2"/>
      </rPr>
      <t xml:space="preserve">Isolamento térmico pelo exterior de muros em contacto com o terreno, formado por </t>
    </r>
    <r>
      <rPr>
        <b/>
        <sz val="7.80"/>
        <color rgb="FF000000"/>
        <rFont val="Arial"/>
        <family val="2"/>
      </rPr>
      <t xml:space="preserve">painel rígido de poliestireno extrudido Ursa XPS NIII L "URSA IBÉRICA AISLANTES", de 70 mm de espessura, resistência à compressão &gt;= 300 kPa, resistência térmica 1,95 m²°C/W, condutibilidade térmica 0,036 W/(m°C)</t>
    </r>
    <r>
      <rPr>
        <sz val="7.80"/>
        <color rgb="FF000000"/>
        <rFont val="Arial"/>
        <family val="2"/>
      </rPr>
      <t xml:space="preserve">, fixado mecanicamente sobre o tardoz do muro, preparado para receber o enchimento com material de drenagem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</si>
  <si>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</si>
  <si>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</si>
  <si>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</si>
  <si>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</si>
  <si>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</si>
  <si>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</si>
  <si>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mt16pxp010af</t>
  </si>
  <si>
    <t xml:space="preserve">m²</t>
  </si>
  <si>
    <t xml:space="preserve">Painel rígido de poliestireno extrudido Ursa XPS NIII L "URSA IBÉRICA AISLANTES",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</si>
  <si>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mt16aaa020id</t>
  </si>
  <si>
    <t xml:space="preserve">Ud</t>
  </si>
  <si>
    <t xml:space="preserve">Fixação mecânica para painéis isolantes de poliestireno extrudido, colocados directamente sobre a superfície suporte.</t>
  </si>
  <si>
    <t xml:space="preserve">mt16aaa100</t>
  </si>
  <si>
    <t xml:space="preserve">m</t>
  </si>
  <si>
    <t xml:space="preserve">Perfil de chapa curvada de aço pré-lacado, de 0,6 mm de espessura e 15 mm de largura, para remate e protecção dos bordos dos painéis de isolamento térmico.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</si>
  <si>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</si>
  <si>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</si>
  <si>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</si>
  <si>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</si>
  <si>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</si>
  <si>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</si>
  <si>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</si>
  <si>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</si>
  <si>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</si>
  <si>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</si>
  <si>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76,27MT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</si>
  <si>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</si>
  <si>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</si>
  <si>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</si>
  <si>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</si>
  <si>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</si>
  <si>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13164:2012</t>
  </si>
  <si>
    <t xml:space="preserve">Produtos de isolamento térmico para aplicação em edifícios - Produtos manutaturados de espuma de poliestireno extrudido (XPS)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</si>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</sst>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71" customWidth="1"/>
    <col min="5" max="5" width="28.12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1319.230000</v>
      </c>
      <c r="J8" s="16"/>
      <c r="K8" s="16"/>
      <c r="L8" s="16">
        <f ca="1">ROUND(INDIRECT(ADDRESS(ROW()+(0), COLUMN()+(-4), 1))*INDIRECT(ADDRESS(ROW()+(0), COLUMN()+(-3), 1)), 2)</f>
        <v>1385.190000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20">
        <v>11.290000</v>
      </c>
      <c r="J9" s="20"/>
      <c r="K9" s="20"/>
      <c r="L9" s="20">
        <f ca="1">ROUND(INDIRECT(ADDRESS(ROW()+(0), COLUMN()+(-4), 1))*INDIRECT(ADDRESS(ROW()+(0), COLUMN()+(-3), 1)), 2)</f>
        <v>22.580000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0.330000</v>
      </c>
      <c r="I10" s="20">
        <v>70.570000</v>
      </c>
      <c r="J10" s="20"/>
      <c r="K10" s="20"/>
      <c r="L10" s="20">
        <f ca="1">ROUND(INDIRECT(ADDRESS(ROW()+(0), COLUMN()+(-4), 1))*INDIRECT(ADDRESS(ROW()+(0), COLUMN()+(-3), 1)), 2)</f>
        <v>23.290000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0.139000</v>
      </c>
      <c r="I11" s="20">
        <v>91.430000</v>
      </c>
      <c r="J11" s="20"/>
      <c r="K11" s="20"/>
      <c r="L11" s="20">
        <f ca="1">ROUND(INDIRECT(ADDRESS(ROW()+(0), COLUMN()+(-4), 1))*INDIRECT(ADDRESS(ROW()+(0), COLUMN()+(-3), 1)), 2)</f>
        <v>12.710000</v>
      </c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0.139000</v>
      </c>
      <c r="I12" s="24">
        <v>58.180000</v>
      </c>
      <c r="J12" s="24"/>
      <c r="K12" s="24"/>
      <c r="L12" s="24">
        <f ca="1">ROUND(INDIRECT(ADDRESS(ROW()+(0), COLUMN()+(-4), 1))*INDIRECT(ADDRESS(ROW()+(0), COLUMN()+(-3), 1)), 2)</f>
        <v>8.090000</v>
      </c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1451.860000</v>
      </c>
      <c r="J13" s="16"/>
      <c r="K13" s="16"/>
      <c r="L13" s="16">
        <f ca="1">ROUND(INDIRECT(ADDRESS(ROW()+(0), COLUMN()+(-4), 1))*INDIRECT(ADDRESS(ROW()+(0), COLUMN()+(-3), 1))/100, 2)</f>
        <v>29.040000</v>
      </c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1480.900000</v>
      </c>
      <c r="J14" s="24"/>
      <c r="K14" s="24"/>
      <c r="L14" s="24">
        <f ca="1">ROUND(INDIRECT(ADDRESS(ROW()+(0), COLUMN()+(-4), 1))*INDIRECT(ADDRESS(ROW()+(0), COLUMN()+(-3), 1))/100, 2)</f>
        <v>44.430000</v>
      </c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6"/>
      <c r="L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1525.330000</v>
      </c>
      <c r="M15" s="26"/>
    </row>
    <row r="18" spans="1:13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 t="s">
        <v>35</v>
      </c>
    </row>
    <row r="19" spans="1:13" ht="12.00" thickBot="1" customHeight="1">
      <c r="A19" s="28" t="s">
        <v>36</v>
      </c>
      <c r="B19" s="28"/>
      <c r="C19" s="28"/>
      <c r="D19" s="28"/>
      <c r="E19" s="28"/>
      <c r="F19" s="28"/>
      <c r="G19" s="29">
        <v>192013.000000</v>
      </c>
      <c r="H19" s="29"/>
      <c r="I19" s="29"/>
      <c r="J19" s="29">
        <v>192013.000000</v>
      </c>
      <c r="K19" s="29"/>
      <c r="L19" s="29"/>
      <c r="M19" s="29"/>
    </row>
    <row r="20" spans="1:13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4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A15:G15"/>
    <mergeCell ref="I15:K15"/>
    <mergeCell ref="L15:M15"/>
    <mergeCell ref="A18:F18"/>
    <mergeCell ref="G18:I18"/>
    <mergeCell ref="J18:L18"/>
    <mergeCell ref="A19:F19"/>
    <mergeCell ref="G19:I20"/>
    <mergeCell ref="J19:L20"/>
    <mergeCell ref="M19:M20"/>
    <mergeCell ref="A20:F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